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OFFER!$J$62:$U$143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4" i="1" l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6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3" i="1"/>
  <c r="J3" i="1"/>
  <c r="J4" i="1"/>
  <c r="J5" i="1"/>
  <c r="J6" i="1"/>
  <c r="J7" i="1"/>
  <c r="J8" i="1"/>
  <c r="J9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26" i="1"/>
  <c r="J100" i="1"/>
  <c r="J101" i="1"/>
  <c r="J102" i="1"/>
  <c r="J72" i="1"/>
  <c r="J64" i="1"/>
  <c r="J63" i="1"/>
  <c r="J14" i="1"/>
  <c r="J15" i="1"/>
  <c r="J16" i="1"/>
  <c r="J17" i="1"/>
  <c r="J103" i="1"/>
  <c r="J104" i="1"/>
  <c r="J65" i="1"/>
  <c r="J66" i="1"/>
  <c r="J67" i="1"/>
  <c r="J68" i="1"/>
  <c r="J69" i="1"/>
  <c r="J70" i="1"/>
  <c r="J10" i="1"/>
  <c r="J11" i="1"/>
  <c r="J12" i="1"/>
  <c r="J13" i="1"/>
  <c r="J18" i="1"/>
  <c r="J19" i="1"/>
  <c r="J20" i="1"/>
  <c r="J21" i="1"/>
  <c r="J22" i="1"/>
  <c r="J23" i="1"/>
  <c r="J24" i="1"/>
  <c r="J25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Q143" i="1" l="1"/>
  <c r="Q60" i="1"/>
  <c r="J143" i="1"/>
  <c r="J60" i="1"/>
</calcChain>
</file>

<file path=xl/sharedStrings.xml><?xml version="1.0" encoding="utf-8"?>
<sst xmlns="http://schemas.openxmlformats.org/spreadsheetml/2006/main" count="594" uniqueCount="199">
  <si>
    <t>Immagini</t>
  </si>
  <si>
    <t>Articolo</t>
  </si>
  <si>
    <t>Descrizione</t>
  </si>
  <si>
    <t>XS</t>
  </si>
  <si>
    <t>S</t>
  </si>
  <si>
    <t>M</t>
  </si>
  <si>
    <t>L</t>
  </si>
  <si>
    <t>XL</t>
  </si>
  <si>
    <t>XXL</t>
  </si>
  <si>
    <t>Totale</t>
  </si>
  <si>
    <t>MAN T-SHIRT - WHITE</t>
  </si>
  <si>
    <t>MAN T-SHIRT - RED</t>
  </si>
  <si>
    <t>MAN T-SHIRT - SULFUR SPRING</t>
  </si>
  <si>
    <t>MAN T-SHIRT - OCEAN</t>
  </si>
  <si>
    <t>MAN T-SHIRT - BLUE NAVY</t>
  </si>
  <si>
    <t>MAN T-SHIRT - GREY MEL.</t>
  </si>
  <si>
    <t>MAN T-SHIRT - BLACK</t>
  </si>
  <si>
    <t>9024000101</t>
  </si>
  <si>
    <t>9024010101</t>
  </si>
  <si>
    <t>9024010800</t>
  </si>
  <si>
    <t>9024020101</t>
  </si>
  <si>
    <t>9024020790</t>
  </si>
  <si>
    <t>9024020800</t>
  </si>
  <si>
    <t>9024020926</t>
  </si>
  <si>
    <t>9024030101</t>
  </si>
  <si>
    <t>9024030800</t>
  </si>
  <si>
    <t>9024030926</t>
  </si>
  <si>
    <t>9024030999</t>
  </si>
  <si>
    <t>9024040101</t>
  </si>
  <si>
    <t>9024040470</t>
  </si>
  <si>
    <t>9024040926</t>
  </si>
  <si>
    <t>9024040999</t>
  </si>
  <si>
    <t>9024050101</t>
  </si>
  <si>
    <t>9024050230</t>
  </si>
  <si>
    <t>9024050470</t>
  </si>
  <si>
    <t>9024050790</t>
  </si>
  <si>
    <t>9024050800</t>
  </si>
  <si>
    <t>9024050926</t>
  </si>
  <si>
    <t>9024050999</t>
  </si>
  <si>
    <t>9024060101</t>
  </si>
  <si>
    <t>9024060470</t>
  </si>
  <si>
    <t>9024060790</t>
  </si>
  <si>
    <t>9024060800</t>
  </si>
  <si>
    <t>9024060999</t>
  </si>
  <si>
    <t>9024110101</t>
  </si>
  <si>
    <t>9024110230</t>
  </si>
  <si>
    <t>9024110470</t>
  </si>
  <si>
    <t>9024110790</t>
  </si>
  <si>
    <t>9024110800</t>
  </si>
  <si>
    <t>9024110926</t>
  </si>
  <si>
    <t>9024110999</t>
  </si>
  <si>
    <t>9024120101</t>
  </si>
  <si>
    <t>9024120470</t>
  </si>
  <si>
    <t>9024120800</t>
  </si>
  <si>
    <t>9024120926</t>
  </si>
  <si>
    <t>9024180101</t>
  </si>
  <si>
    <t>9024180800</t>
  </si>
  <si>
    <t>9024180926</t>
  </si>
  <si>
    <t>WOMEN T-SHIRT - WHITE</t>
  </si>
  <si>
    <t>WOMEN T-SHIRT - PINK ICING</t>
  </si>
  <si>
    <t>WOMEN T-SHIRT - RED</t>
  </si>
  <si>
    <t>WOMEN T-SHIRT - NAVY</t>
  </si>
  <si>
    <t>9024280926</t>
  </si>
  <si>
    <t>WOMEN T-SHIRT - GREY MELANGE</t>
  </si>
  <si>
    <t>WOMEN T-SHIRT - BLACK</t>
  </si>
  <si>
    <t>9024290101</t>
  </si>
  <si>
    <t>9024290158</t>
  </si>
  <si>
    <t>9024290230</t>
  </si>
  <si>
    <t>9024290800</t>
  </si>
  <si>
    <t>9024290926</t>
  </si>
  <si>
    <t>9024290999</t>
  </si>
  <si>
    <t>9024300101</t>
  </si>
  <si>
    <t>9024300158</t>
  </si>
  <si>
    <t>9024300230</t>
  </si>
  <si>
    <t>9024300800</t>
  </si>
  <si>
    <t>9024300926</t>
  </si>
  <si>
    <t>9024300999</t>
  </si>
  <si>
    <t>9024310101</t>
  </si>
  <si>
    <t>9024310158</t>
  </si>
  <si>
    <t>9024310230</t>
  </si>
  <si>
    <t>9024310800</t>
  </si>
  <si>
    <t>9024310926</t>
  </si>
  <si>
    <t>9024310999</t>
  </si>
  <si>
    <t>9024320101</t>
  </si>
  <si>
    <t>9024320158</t>
  </si>
  <si>
    <t>9024320230</t>
  </si>
  <si>
    <t>9024320800</t>
  </si>
  <si>
    <t>9024320926</t>
  </si>
  <si>
    <t>9024320999</t>
  </si>
  <si>
    <t>9024330101</t>
  </si>
  <si>
    <t>9024330230</t>
  </si>
  <si>
    <t>9024330926</t>
  </si>
  <si>
    <t>9024330999</t>
  </si>
  <si>
    <t>9024340101</t>
  </si>
  <si>
    <t>9024340158</t>
  </si>
  <si>
    <t>9024340230</t>
  </si>
  <si>
    <t>9024340800</t>
  </si>
  <si>
    <t>9024340926</t>
  </si>
  <si>
    <t>9024340999</t>
  </si>
  <si>
    <t>9024350158</t>
  </si>
  <si>
    <t>9024350230</t>
  </si>
  <si>
    <t xml:space="preserve">MADE IN </t>
  </si>
  <si>
    <t xml:space="preserve">COMP </t>
  </si>
  <si>
    <t>TR</t>
  </si>
  <si>
    <t>100%CO</t>
  </si>
  <si>
    <t>MADE IN</t>
  </si>
  <si>
    <t>COMPOSIZIONI</t>
  </si>
  <si>
    <t>TN</t>
  </si>
  <si>
    <t>9022970101</t>
  </si>
  <si>
    <t>MAN ROUNDNECK SWEATER - WHITE</t>
  </si>
  <si>
    <t>9022970230</t>
  </si>
  <si>
    <t>MAN ROUNDNECK SWEATER - RED</t>
  </si>
  <si>
    <t>9022970453</t>
  </si>
  <si>
    <t>MAN ROUNDNECK SWEATER - LIME GREEN</t>
  </si>
  <si>
    <t>9022970760</t>
  </si>
  <si>
    <t>MAN ROUNDNECK SWEATER - OCEAN BLUE</t>
  </si>
  <si>
    <t>9022970800</t>
  </si>
  <si>
    <t>MAN ROUNDNECK SWEATER - NAVY</t>
  </si>
  <si>
    <t>9022970926</t>
  </si>
  <si>
    <t>MAN ROUNDNECK SWEATER - GREY MEL.</t>
  </si>
  <si>
    <t>9022970999</t>
  </si>
  <si>
    <t>MAN ROUNDNECK SWEATER - BLACK</t>
  </si>
  <si>
    <t>9022980453</t>
  </si>
  <si>
    <t>MAN HOODED SWEATER - LIME GREEN</t>
  </si>
  <si>
    <t>9022980760</t>
  </si>
  <si>
    <t>MAN HOODED SWEATER - OCEAN BLUE</t>
  </si>
  <si>
    <t>9024070760</t>
  </si>
  <si>
    <t>9024130101</t>
  </si>
  <si>
    <t>9024130230</t>
  </si>
  <si>
    <t>9024130453</t>
  </si>
  <si>
    <t>9024130760</t>
  </si>
  <si>
    <t>9024130800</t>
  </si>
  <si>
    <t>9024130926</t>
  </si>
  <si>
    <t>9024130999</t>
  </si>
  <si>
    <t>9024170101</t>
  </si>
  <si>
    <t>9024170230</t>
  </si>
  <si>
    <t>9024170453</t>
  </si>
  <si>
    <t>9024170760</t>
  </si>
  <si>
    <t>9024170800</t>
  </si>
  <si>
    <t>9024170926</t>
  </si>
  <si>
    <t>9024170999</t>
  </si>
  <si>
    <t>80%CO 20%PL</t>
  </si>
  <si>
    <t>MAN HOODED SWEATER - WHITE</t>
  </si>
  <si>
    <t>MAN HOODED SWEATER - RED</t>
  </si>
  <si>
    <t>9024210101</t>
  </si>
  <si>
    <t>WOMAN ROUNDNECK SWEATSHIRT - WHITE</t>
  </si>
  <si>
    <t>9024210158</t>
  </si>
  <si>
    <t>WOMAN ROUNDNECK SWEATSHIRT - PINK</t>
  </si>
  <si>
    <t>9024210230</t>
  </si>
  <si>
    <t>WOMAN ROUNDNECK SWEATSHIRT - RED</t>
  </si>
  <si>
    <t>WOMAN ROUNDNECK SWEATSHIRT - GREY MEL.</t>
  </si>
  <si>
    <t>9024210999</t>
  </si>
  <si>
    <t>WOMAN ROUNDNECK SWEATSHIRT - NAVY</t>
  </si>
  <si>
    <t>WOMAN ROUNDNECK SWEATSHIRT - BLACK</t>
  </si>
  <si>
    <t>9024230158</t>
  </si>
  <si>
    <t>WOMAN HOODED SWEATSHIRT - PINK</t>
  </si>
  <si>
    <t>9024250101</t>
  </si>
  <si>
    <t>9024250158</t>
  </si>
  <si>
    <t>9024250230</t>
  </si>
  <si>
    <t>9024250800</t>
  </si>
  <si>
    <t>9024250926</t>
  </si>
  <si>
    <t>9024250999</t>
  </si>
  <si>
    <t>9024230101</t>
  </si>
  <si>
    <t>9024230999</t>
  </si>
  <si>
    <t>WOMAN HOODED SWEATSHIRT - WHITE</t>
  </si>
  <si>
    <t>WOMAN HOODED SWEATSHIRT - BLACK</t>
  </si>
  <si>
    <t>9022980101</t>
  </si>
  <si>
    <t>9022980230</t>
  </si>
  <si>
    <t>9024070101</t>
  </si>
  <si>
    <t>9024070230</t>
  </si>
  <si>
    <t>9024070453</t>
  </si>
  <si>
    <t>9024070999</t>
  </si>
  <si>
    <t>9024000926</t>
  </si>
  <si>
    <t>9024030230</t>
  </si>
  <si>
    <t>902416TR0101</t>
  </si>
  <si>
    <t>FELPA UOMO ZIP+CAPPUCCIO - WHITE</t>
  </si>
  <si>
    <t>902416TR0230</t>
  </si>
  <si>
    <t>FELPA UOMO ZIP+CAPPUCCIO - RED</t>
  </si>
  <si>
    <t>902416TR0453</t>
  </si>
  <si>
    <t>FELPA UOMO ZIP+CAPPUCCIO - LIME GREEN</t>
  </si>
  <si>
    <t>902416TR0760</t>
  </si>
  <si>
    <t>FELPA UOMO ZIP+CAPPUCCIO - ROYAL</t>
  </si>
  <si>
    <t>902416TR0800</t>
  </si>
  <si>
    <t>FELPA UOMO ZIP+CAPPUCCIO - NAVY</t>
  </si>
  <si>
    <t>902416TR0926</t>
  </si>
  <si>
    <t>FELPA UOMO ZIP+CAPPUCCIO - GREY MEL.</t>
  </si>
  <si>
    <t>902416TR0999</t>
  </si>
  <si>
    <t>FELPA UOMO ZIP+CAPPUCCIO - BLACK</t>
  </si>
  <si>
    <t>902299TR0101</t>
  </si>
  <si>
    <t>902299TR0230</t>
  </si>
  <si>
    <t>902299TR0453</t>
  </si>
  <si>
    <t>902299TR0760</t>
  </si>
  <si>
    <t>902299TR0800</t>
  </si>
  <si>
    <t>902299TR0926</t>
  </si>
  <si>
    <t>902299TR0999</t>
  </si>
  <si>
    <t>YOUR SELECTION</t>
  </si>
  <si>
    <t>WHS</t>
  </si>
  <si>
    <t>RRP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</si>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</sst>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#,##0\ &quot;€&quot;"/>
  </numFmts>
  <fonts count="9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40">
    <xf numFmtId="0" fontId="0" fillId="0" borderId="0" xfId="0"/>
    <xf numFmtId="164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44" fontId="5" fillId="2" borderId="1" xfId="2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44" fontId="7" fillId="0" borderId="1" xfId="2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44" fontId="5" fillId="2" borderId="1" xfId="4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4" fontId="4" fillId="0" borderId="1" xfId="4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</cellXfs>
  <cellStyles count="9">
    <cellStyle name="Normal" xfId="0" builtinId="0"/>
    <cellStyle name="Normale 2" xfId="3"/>
    <cellStyle name="Normale 3" xfId="1"/>
    <cellStyle name="Normale 3 2" xfId="5"/>
    <cellStyle name="Valuta 2" xfId="2"/>
    <cellStyle name="Valuta 2 2" xfId="6"/>
    <cellStyle name="Valuta 3" xfId="4"/>
    <cellStyle name="Valuta 3 2" xfId="7"/>
    <cellStyle name="Valuta 4" xfId="8"/>
  </cellStyles>
  <dxfs count="0"/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298094</xdr:colOff>
      <xdr:row>62</xdr:row>
      <xdr:rowOff>271881</xdr:rowOff>
    </xdr:from>
    <xdr:to>
      <xdr:col>0</xdr:col>
      <xdr:colOff>1353291</xdr:colOff>
      <xdr:row>63</xdr:row>
      <xdr:rowOff>619195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A387F2C4-0232-1CEA-E592-A59DA689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094" y="83806131"/>
          <a:ext cx="1055197" cy="1045814"/>
        </a:xfrm>
        <a:prstGeom prst="rect">
          <a:avLst/>
        </a:prstGeom>
      </xdr:spPr>
    </xdr:pic>
    <xdr:clientData/>
  </xdr:twoCellAnchor>
  <xdr:twoCellAnchor editAs="oneCell">
    <xdr:from>
      <xdr:col>0</xdr:col>
      <xdr:colOff>122629</xdr:colOff>
      <xdr:row>64</xdr:row>
      <xdr:rowOff>128526</xdr:rowOff>
    </xdr:from>
    <xdr:to>
      <xdr:col>0</xdr:col>
      <xdr:colOff>1224642</xdr:colOff>
      <xdr:row>65</xdr:row>
      <xdr:rowOff>386529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1322DC61-F330-15F0-CEC6-2D13F29F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29" y="124918396"/>
          <a:ext cx="1102013" cy="10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1548960</xdr:colOff>
      <xdr:row>64</xdr:row>
      <xdr:rowOff>84240</xdr:rowOff>
    </xdr:from>
    <xdr:to>
      <xdr:col>0</xdr:col>
      <xdr:colOff>2952750</xdr:colOff>
      <xdr:row>65</xdr:row>
      <xdr:rowOff>689083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9DACDC71-6A6D-3104-22D1-CF752F26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960" y="86507740"/>
          <a:ext cx="1403790" cy="13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149101</xdr:colOff>
      <xdr:row>66</xdr:row>
      <xdr:rowOff>175161</xdr:rowOff>
    </xdr:from>
    <xdr:to>
      <xdr:col>0</xdr:col>
      <xdr:colOff>1127001</xdr:colOff>
      <xdr:row>68</xdr:row>
      <xdr:rowOff>193536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4316BE31-D578-8DA6-F0F4-0D28FAB6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01" y="162483635"/>
          <a:ext cx="977900" cy="958505"/>
        </a:xfrm>
        <a:prstGeom prst="rect">
          <a:avLst/>
        </a:prstGeom>
      </xdr:spPr>
    </xdr:pic>
    <xdr:clientData/>
  </xdr:twoCellAnchor>
  <xdr:twoCellAnchor editAs="oneCell">
    <xdr:from>
      <xdr:col>0</xdr:col>
      <xdr:colOff>2035175</xdr:colOff>
      <xdr:row>67</xdr:row>
      <xdr:rowOff>202994</xdr:rowOff>
    </xdr:from>
    <xdr:to>
      <xdr:col>0</xdr:col>
      <xdr:colOff>3013075</xdr:colOff>
      <xdr:row>69</xdr:row>
      <xdr:rowOff>221369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xmlns="" id="{350C9926-6B80-AF2C-5A25-C92405859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175" y="163451598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148236</xdr:colOff>
      <xdr:row>67</xdr:row>
      <xdr:rowOff>163038</xdr:rowOff>
    </xdr:from>
    <xdr:to>
      <xdr:col>0</xdr:col>
      <xdr:colOff>1126136</xdr:colOff>
      <xdr:row>69</xdr:row>
      <xdr:rowOff>182837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xmlns="" id="{7352CFAF-644E-FE1B-C83F-F6C303411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36" y="163411642"/>
          <a:ext cx="977900" cy="959928"/>
        </a:xfrm>
        <a:prstGeom prst="rect">
          <a:avLst/>
        </a:prstGeom>
      </xdr:spPr>
    </xdr:pic>
    <xdr:clientData/>
  </xdr:twoCellAnchor>
  <xdr:twoCellAnchor editAs="oneCell">
    <xdr:from>
      <xdr:col>0</xdr:col>
      <xdr:colOff>1078841</xdr:colOff>
      <xdr:row>67</xdr:row>
      <xdr:rowOff>0</xdr:rowOff>
    </xdr:from>
    <xdr:to>
      <xdr:col>0</xdr:col>
      <xdr:colOff>2056741</xdr:colOff>
      <xdr:row>69</xdr:row>
      <xdr:rowOff>18374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0C98BDC8-3294-152E-6DBF-3E90066A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841" y="163003429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124485</xdr:colOff>
      <xdr:row>70</xdr:row>
      <xdr:rowOff>140896</xdr:rowOff>
    </xdr:from>
    <xdr:to>
      <xdr:col>0</xdr:col>
      <xdr:colOff>1102385</xdr:colOff>
      <xdr:row>72</xdr:row>
      <xdr:rowOff>208750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xmlns="" id="{7D6E6F58-1D3A-A17C-7C73-5E826258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85" y="164799695"/>
          <a:ext cx="977900" cy="958503"/>
        </a:xfrm>
        <a:prstGeom prst="rect">
          <a:avLst/>
        </a:prstGeom>
      </xdr:spPr>
    </xdr:pic>
    <xdr:clientData/>
  </xdr:twoCellAnchor>
  <xdr:twoCellAnchor editAs="oneCell">
    <xdr:from>
      <xdr:col>0</xdr:col>
      <xdr:colOff>1086386</xdr:colOff>
      <xdr:row>71</xdr:row>
      <xdr:rowOff>173181</xdr:rowOff>
    </xdr:from>
    <xdr:to>
      <xdr:col>0</xdr:col>
      <xdr:colOff>2064286</xdr:colOff>
      <xdr:row>73</xdr:row>
      <xdr:rowOff>241035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xmlns="" id="{15B7E2AF-670A-B00B-1693-F89C662FC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386" y="100433084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2039009</xdr:colOff>
      <xdr:row>70</xdr:row>
      <xdr:rowOff>140894</xdr:rowOff>
    </xdr:from>
    <xdr:to>
      <xdr:col>0</xdr:col>
      <xdr:colOff>3016909</xdr:colOff>
      <xdr:row>72</xdr:row>
      <xdr:rowOff>210378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822D1A5A-F154-E8DD-5E8E-84A21DCB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009" y="130447842"/>
          <a:ext cx="977900" cy="96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2041732</xdr:colOff>
      <xdr:row>72</xdr:row>
      <xdr:rowOff>156358</xdr:rowOff>
    </xdr:from>
    <xdr:to>
      <xdr:col>0</xdr:col>
      <xdr:colOff>3019632</xdr:colOff>
      <xdr:row>74</xdr:row>
      <xdr:rowOff>224210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xmlns="" id="{1DDDF262-AA8A-C7F3-76AB-087F0C4B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732" y="132343566"/>
          <a:ext cx="977900" cy="95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121516</xdr:colOff>
      <xdr:row>72</xdr:row>
      <xdr:rowOff>156358</xdr:rowOff>
    </xdr:from>
    <xdr:to>
      <xdr:col>0</xdr:col>
      <xdr:colOff>1099416</xdr:colOff>
      <xdr:row>74</xdr:row>
      <xdr:rowOff>224210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4D907ABE-5535-E16F-BD7E-5C5AEDF87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16" y="165755287"/>
          <a:ext cx="977900" cy="95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182500</xdr:colOff>
      <xdr:row>75</xdr:row>
      <xdr:rowOff>432089</xdr:rowOff>
    </xdr:from>
    <xdr:to>
      <xdr:col>0</xdr:col>
      <xdr:colOff>1160400</xdr:colOff>
      <xdr:row>77</xdr:row>
      <xdr:rowOff>450462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E2E10433-D36D-34F4-ED67-8A243591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500" y="95484167"/>
          <a:ext cx="977900" cy="958502"/>
        </a:xfrm>
        <a:prstGeom prst="rect">
          <a:avLst/>
        </a:prstGeom>
      </xdr:spPr>
    </xdr:pic>
    <xdr:clientData/>
  </xdr:twoCellAnchor>
  <xdr:twoCellAnchor editAs="oneCell">
    <xdr:from>
      <xdr:col>0</xdr:col>
      <xdr:colOff>1874364</xdr:colOff>
      <xdr:row>75</xdr:row>
      <xdr:rowOff>420583</xdr:rowOff>
    </xdr:from>
    <xdr:to>
      <xdr:col>0</xdr:col>
      <xdr:colOff>2852264</xdr:colOff>
      <xdr:row>77</xdr:row>
      <xdr:rowOff>431410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688971ED-DDE8-2459-BBFC-32840C4A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364" y="95472661"/>
          <a:ext cx="977900" cy="950956"/>
        </a:xfrm>
        <a:prstGeom prst="rect">
          <a:avLst/>
        </a:prstGeom>
      </xdr:spPr>
    </xdr:pic>
    <xdr:clientData/>
  </xdr:twoCellAnchor>
  <xdr:twoCellAnchor editAs="oneCell">
    <xdr:from>
      <xdr:col>0</xdr:col>
      <xdr:colOff>1139699</xdr:colOff>
      <xdr:row>75</xdr:row>
      <xdr:rowOff>99997</xdr:rowOff>
    </xdr:from>
    <xdr:to>
      <xdr:col>0</xdr:col>
      <xdr:colOff>2053440</xdr:colOff>
      <xdr:row>77</xdr:row>
      <xdr:rowOff>55485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xmlns="" id="{F7263BFC-E2F9-27A9-3A15-6B06729D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699" y="95152075"/>
          <a:ext cx="913741" cy="895617"/>
        </a:xfrm>
        <a:prstGeom prst="rect">
          <a:avLst/>
        </a:prstGeom>
      </xdr:spPr>
    </xdr:pic>
    <xdr:clientData/>
  </xdr:twoCellAnchor>
  <xdr:twoCellAnchor editAs="oneCell">
    <xdr:from>
      <xdr:col>0</xdr:col>
      <xdr:colOff>1099746</xdr:colOff>
      <xdr:row>77</xdr:row>
      <xdr:rowOff>24739</xdr:rowOff>
    </xdr:from>
    <xdr:to>
      <xdr:col>0</xdr:col>
      <xdr:colOff>1989303</xdr:colOff>
      <xdr:row>78</xdr:row>
      <xdr:rowOff>426585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FEDD5E29-A30C-9A49-CCA9-6CD098821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746" y="96016947"/>
          <a:ext cx="889557" cy="871912"/>
        </a:xfrm>
        <a:prstGeom prst="rect">
          <a:avLst/>
        </a:prstGeom>
      </xdr:spPr>
    </xdr:pic>
    <xdr:clientData/>
  </xdr:twoCellAnchor>
  <xdr:twoCellAnchor editAs="oneCell">
    <xdr:from>
      <xdr:col>0</xdr:col>
      <xdr:colOff>121639</xdr:colOff>
      <xdr:row>79</xdr:row>
      <xdr:rowOff>86590</xdr:rowOff>
    </xdr:from>
    <xdr:to>
      <xdr:col>0</xdr:col>
      <xdr:colOff>1099539</xdr:colOff>
      <xdr:row>81</xdr:row>
      <xdr:rowOff>94572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37377DC1-9631-47D8-F643-630C7FF63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39" y="170386168"/>
          <a:ext cx="977900" cy="9481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1082675</xdr:colOff>
      <xdr:row>79</xdr:row>
      <xdr:rowOff>85725</xdr:rowOff>
    </xdr:from>
    <xdr:to>
      <xdr:col>0</xdr:col>
      <xdr:colOff>2060575</xdr:colOff>
      <xdr:row>81</xdr:row>
      <xdr:rowOff>104098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5946C104-5576-878E-4634-6CAF0C23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975" y="155905200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2016125</xdr:colOff>
      <xdr:row>79</xdr:row>
      <xdr:rowOff>85725</xdr:rowOff>
    </xdr:from>
    <xdr:to>
      <xdr:col>0</xdr:col>
      <xdr:colOff>2994025</xdr:colOff>
      <xdr:row>81</xdr:row>
      <xdr:rowOff>104098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17954C19-BE93-996E-C2FA-846827FB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425" y="155905200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987425</xdr:colOff>
      <xdr:row>81</xdr:row>
      <xdr:rowOff>180975</xdr:rowOff>
    </xdr:from>
    <xdr:to>
      <xdr:col>0</xdr:col>
      <xdr:colOff>1965325</xdr:colOff>
      <xdr:row>83</xdr:row>
      <xdr:rowOff>199348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8187F8AA-9504-AA1F-1382-AF257650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725" y="156933900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2009321</xdr:colOff>
      <xdr:row>83</xdr:row>
      <xdr:rowOff>299110</xdr:rowOff>
    </xdr:from>
    <xdr:to>
      <xdr:col>0</xdr:col>
      <xdr:colOff>2987221</xdr:colOff>
      <xdr:row>85</xdr:row>
      <xdr:rowOff>317483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xmlns="" id="{E3F256FC-F9A2-4B78-01B9-AB0E4A7A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321" y="172478948"/>
          <a:ext cx="977900" cy="9585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1047296</xdr:colOff>
      <xdr:row>83</xdr:row>
      <xdr:rowOff>301955</xdr:rowOff>
    </xdr:from>
    <xdr:to>
      <xdr:col>0</xdr:col>
      <xdr:colOff>2025196</xdr:colOff>
      <xdr:row>85</xdr:row>
      <xdr:rowOff>320328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D11E5419-B664-715F-6634-0C2CC879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296" y="172481793"/>
          <a:ext cx="977900" cy="958503"/>
        </a:xfrm>
        <a:prstGeom prst="rect">
          <a:avLst/>
        </a:prstGeom>
      </xdr:spPr>
    </xdr:pic>
    <xdr:clientData/>
  </xdr:twoCellAnchor>
  <xdr:twoCellAnchor editAs="oneCell">
    <xdr:from>
      <xdr:col>0</xdr:col>
      <xdr:colOff>148441</xdr:colOff>
      <xdr:row>83</xdr:row>
      <xdr:rowOff>295275</xdr:rowOff>
    </xdr:from>
    <xdr:to>
      <xdr:col>0</xdr:col>
      <xdr:colOff>1121945</xdr:colOff>
      <xdr:row>85</xdr:row>
      <xdr:rowOff>321623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0872CD23-6553-527E-0042-B565AB93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41" y="172475113"/>
          <a:ext cx="973504" cy="966478"/>
        </a:xfrm>
        <a:prstGeom prst="rect">
          <a:avLst/>
        </a:prstGeom>
      </xdr:spPr>
    </xdr:pic>
    <xdr:clientData/>
  </xdr:twoCellAnchor>
  <xdr:twoCellAnchor editAs="oneCell">
    <xdr:from>
      <xdr:col>0</xdr:col>
      <xdr:colOff>127329</xdr:colOff>
      <xdr:row>86</xdr:row>
      <xdr:rowOff>224643</xdr:rowOff>
    </xdr:from>
    <xdr:to>
      <xdr:col>0</xdr:col>
      <xdr:colOff>1105229</xdr:colOff>
      <xdr:row>88</xdr:row>
      <xdr:rowOff>243017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xmlns="" id="{2704C57D-EE3A-B971-E2D8-74F0E9C6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29" y="173814675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2019836</xdr:colOff>
      <xdr:row>86</xdr:row>
      <xdr:rowOff>224643</xdr:rowOff>
    </xdr:from>
    <xdr:to>
      <xdr:col>0</xdr:col>
      <xdr:colOff>2997736</xdr:colOff>
      <xdr:row>88</xdr:row>
      <xdr:rowOff>243017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067BA180-47B9-5541-631E-D29C3EC9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836" y="102550357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2014145</xdr:colOff>
      <xdr:row>88</xdr:row>
      <xdr:rowOff>224766</xdr:rowOff>
    </xdr:from>
    <xdr:to>
      <xdr:col>0</xdr:col>
      <xdr:colOff>2992045</xdr:colOff>
      <xdr:row>90</xdr:row>
      <xdr:rowOff>243139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xmlns="" id="{768883F4-5EC9-613D-98BB-668DC4847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5" y="141170026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1035916</xdr:colOff>
      <xdr:row>88</xdr:row>
      <xdr:rowOff>218209</xdr:rowOff>
    </xdr:from>
    <xdr:to>
      <xdr:col>0</xdr:col>
      <xdr:colOff>2013816</xdr:colOff>
      <xdr:row>90</xdr:row>
      <xdr:rowOff>247401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E8ECD857-61AB-BAE0-FA08-64FC449B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916" y="141163469"/>
          <a:ext cx="977900" cy="969323"/>
        </a:xfrm>
        <a:prstGeom prst="rect">
          <a:avLst/>
        </a:prstGeom>
      </xdr:spPr>
    </xdr:pic>
    <xdr:clientData/>
  </xdr:twoCellAnchor>
  <xdr:twoCellAnchor editAs="oneCell">
    <xdr:from>
      <xdr:col>0</xdr:col>
      <xdr:colOff>129185</xdr:colOff>
      <xdr:row>88</xdr:row>
      <xdr:rowOff>227734</xdr:rowOff>
    </xdr:from>
    <xdr:to>
      <xdr:col>0</xdr:col>
      <xdr:colOff>1107085</xdr:colOff>
      <xdr:row>90</xdr:row>
      <xdr:rowOff>246105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19AFAEF7-EE58-0288-AB7D-9B7697F26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85" y="174757896"/>
          <a:ext cx="977900" cy="9585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105435</xdr:colOff>
      <xdr:row>91</xdr:row>
      <xdr:rowOff>82880</xdr:rowOff>
    </xdr:from>
    <xdr:to>
      <xdr:col>0</xdr:col>
      <xdr:colOff>1083335</xdr:colOff>
      <xdr:row>93</xdr:row>
      <xdr:rowOff>101250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8B885AB6-C01B-CE03-624F-9372934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35" y="176023237"/>
          <a:ext cx="977900" cy="95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1092200</xdr:colOff>
      <xdr:row>91</xdr:row>
      <xdr:rowOff>85725</xdr:rowOff>
    </xdr:from>
    <xdr:to>
      <xdr:col>0</xdr:col>
      <xdr:colOff>2070100</xdr:colOff>
      <xdr:row>93</xdr:row>
      <xdr:rowOff>104095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5518409E-4ED0-499F-ABA6-C56344CA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0" y="162439350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2044700</xdr:colOff>
      <xdr:row>91</xdr:row>
      <xdr:rowOff>85725</xdr:rowOff>
    </xdr:from>
    <xdr:to>
      <xdr:col>0</xdr:col>
      <xdr:colOff>3022600</xdr:colOff>
      <xdr:row>93</xdr:row>
      <xdr:rowOff>104095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DFACA224-1310-9945-2753-1712DC21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0" y="162439350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998929</xdr:colOff>
      <xdr:row>93</xdr:row>
      <xdr:rowOff>234290</xdr:rowOff>
    </xdr:from>
    <xdr:to>
      <xdr:col>0</xdr:col>
      <xdr:colOff>1976829</xdr:colOff>
      <xdr:row>95</xdr:row>
      <xdr:rowOff>252665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81465BAA-A127-E157-0CE3-A51EE032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8929" y="177114777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1958975</xdr:colOff>
      <xdr:row>95</xdr:row>
      <xdr:rowOff>342900</xdr:rowOff>
    </xdr:from>
    <xdr:to>
      <xdr:col>0</xdr:col>
      <xdr:colOff>2936875</xdr:colOff>
      <xdr:row>97</xdr:row>
      <xdr:rowOff>362062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EB047294-08EB-DD33-46F6-8A139068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3275" y="164563425"/>
          <a:ext cx="977900" cy="952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1006475</xdr:colOff>
      <xdr:row>95</xdr:row>
      <xdr:rowOff>342900</xdr:rowOff>
    </xdr:from>
    <xdr:to>
      <xdr:col>0</xdr:col>
      <xdr:colOff>1984375</xdr:colOff>
      <xdr:row>97</xdr:row>
      <xdr:rowOff>361276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EB11CBBA-DA70-4614-9C40-8FCA3E47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75" y="164563425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95</xdr:row>
      <xdr:rowOff>342900</xdr:rowOff>
    </xdr:from>
    <xdr:to>
      <xdr:col>0</xdr:col>
      <xdr:colOff>1089025</xdr:colOff>
      <xdr:row>97</xdr:row>
      <xdr:rowOff>361276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7F0AAE9A-1B00-9855-E352-B5B25074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425" y="164563425"/>
          <a:ext cx="977900" cy="95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207241</xdr:colOff>
      <xdr:row>98</xdr:row>
      <xdr:rowOff>118258</xdr:rowOff>
    </xdr:from>
    <xdr:to>
      <xdr:col>0</xdr:col>
      <xdr:colOff>1185141</xdr:colOff>
      <xdr:row>100</xdr:row>
      <xdr:rowOff>12927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xmlns="" id="{9CACD279-7BA1-6A5F-8E35-845A79023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41" y="112154524"/>
          <a:ext cx="977900" cy="95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1849623</xdr:colOff>
      <xdr:row>98</xdr:row>
      <xdr:rowOff>152525</xdr:rowOff>
    </xdr:from>
    <xdr:to>
      <xdr:col>0</xdr:col>
      <xdr:colOff>2827523</xdr:colOff>
      <xdr:row>100</xdr:row>
      <xdr:rowOff>47194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3B00A50A-5754-0C6B-52BF-D2E7F9AB9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623" y="112188791"/>
          <a:ext cx="977900" cy="958501"/>
        </a:xfrm>
        <a:prstGeom prst="rect">
          <a:avLst/>
        </a:prstGeom>
      </xdr:spPr>
    </xdr:pic>
    <xdr:clientData/>
  </xdr:twoCellAnchor>
  <xdr:twoCellAnchor editAs="oneCell">
    <xdr:from>
      <xdr:col>0</xdr:col>
      <xdr:colOff>213921</xdr:colOff>
      <xdr:row>100</xdr:row>
      <xdr:rowOff>0</xdr:rowOff>
    </xdr:from>
    <xdr:to>
      <xdr:col>0</xdr:col>
      <xdr:colOff>1191821</xdr:colOff>
      <xdr:row>101</xdr:row>
      <xdr:rowOff>435046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xmlns="" id="{EEAFE168-F74B-F6D8-69D7-F7589D1F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21" y="116069053"/>
          <a:ext cx="977900" cy="966961"/>
        </a:xfrm>
        <a:prstGeom prst="rect">
          <a:avLst/>
        </a:prstGeom>
      </xdr:spPr>
    </xdr:pic>
    <xdr:clientData/>
  </xdr:twoCellAnchor>
  <xdr:twoCellAnchor editAs="oneCell">
    <xdr:from>
      <xdr:col>0</xdr:col>
      <xdr:colOff>1849624</xdr:colOff>
      <xdr:row>100</xdr:row>
      <xdr:rowOff>0</xdr:rowOff>
    </xdr:from>
    <xdr:to>
      <xdr:col>0</xdr:col>
      <xdr:colOff>2827524</xdr:colOff>
      <xdr:row>101</xdr:row>
      <xdr:rowOff>426589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47AEE371-BED0-26FA-B390-2566AA0C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624" y="116093792"/>
          <a:ext cx="977900" cy="95850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1071309</xdr:colOff>
      <xdr:row>102</xdr:row>
      <xdr:rowOff>304086</xdr:rowOff>
    </xdr:from>
    <xdr:to>
      <xdr:col>0</xdr:col>
      <xdr:colOff>2049209</xdr:colOff>
      <xdr:row>104</xdr:row>
      <xdr:rowOff>99801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xmlns="" id="{73231D1A-5FBE-77B0-851F-1C3A846C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309" y="103862003"/>
          <a:ext cx="977900" cy="959881"/>
        </a:xfrm>
        <a:prstGeom prst="rect">
          <a:avLst/>
        </a:prstGeom>
      </xdr:spPr>
    </xdr:pic>
    <xdr:clientData/>
  </xdr:twoCellAnchor>
  <xdr:twoCellAnchor editAs="oneCell">
    <xdr:from>
      <xdr:col>0</xdr:col>
      <xdr:colOff>2034185</xdr:colOff>
      <xdr:row>102</xdr:row>
      <xdr:rowOff>293749</xdr:rowOff>
    </xdr:from>
    <xdr:to>
      <xdr:col>0</xdr:col>
      <xdr:colOff>3012085</xdr:colOff>
      <xdr:row>104</xdr:row>
      <xdr:rowOff>89459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A1F7611C-22C2-F6F1-15EB-CC6E77D7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185" y="103851666"/>
          <a:ext cx="977900" cy="959876"/>
        </a:xfrm>
        <a:prstGeom prst="rect">
          <a:avLst/>
        </a:prstGeom>
      </xdr:spPr>
    </xdr:pic>
    <xdr:clientData/>
  </xdr:twoCellAnchor>
  <xdr:twoCellAnchor editAs="oneCell">
    <xdr:from>
      <xdr:col>0</xdr:col>
      <xdr:colOff>152017</xdr:colOff>
      <xdr:row>102</xdr:row>
      <xdr:rowOff>350761</xdr:rowOff>
    </xdr:from>
    <xdr:to>
      <xdr:col>0</xdr:col>
      <xdr:colOff>1129917</xdr:colOff>
      <xdr:row>104</xdr:row>
      <xdr:rowOff>145787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E9EEF556-C534-97ED-BA60-C2C7F50E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17" y="103908678"/>
          <a:ext cx="977900" cy="959192"/>
        </a:xfrm>
        <a:prstGeom prst="rect">
          <a:avLst/>
        </a:prstGeom>
      </xdr:spPr>
    </xdr:pic>
    <xdr:clientData/>
  </xdr:twoCellAnchor>
  <xdr:twoCellAnchor editAs="oneCell">
    <xdr:from>
      <xdr:col>0</xdr:col>
      <xdr:colOff>1003135</xdr:colOff>
      <xdr:row>105</xdr:row>
      <xdr:rowOff>37111</xdr:rowOff>
    </xdr:from>
    <xdr:to>
      <xdr:col>0</xdr:col>
      <xdr:colOff>1981035</xdr:colOff>
      <xdr:row>105</xdr:row>
      <xdr:rowOff>1018228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xmlns="" id="{02587C6B-DBC8-671D-F122-B2FA4656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135" y="110353929"/>
          <a:ext cx="977900" cy="981117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106</xdr:row>
      <xdr:rowOff>361950</xdr:rowOff>
    </xdr:from>
    <xdr:to>
      <xdr:col>0</xdr:col>
      <xdr:colOff>1098550</xdr:colOff>
      <xdr:row>108</xdr:row>
      <xdr:rowOff>330199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0B8D825B-CAB7-ABF3-F539-65AAB3E3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17767935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1082675</xdr:colOff>
      <xdr:row>106</xdr:row>
      <xdr:rowOff>361950</xdr:rowOff>
    </xdr:from>
    <xdr:to>
      <xdr:col>0</xdr:col>
      <xdr:colOff>2060575</xdr:colOff>
      <xdr:row>108</xdr:row>
      <xdr:rowOff>330199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C2B74599-7EE2-5940-4F86-E7BD02EC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975" y="17767935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2044700</xdr:colOff>
      <xdr:row>106</xdr:row>
      <xdr:rowOff>361950</xdr:rowOff>
    </xdr:from>
    <xdr:to>
      <xdr:col>0</xdr:col>
      <xdr:colOff>3022600</xdr:colOff>
      <xdr:row>108</xdr:row>
      <xdr:rowOff>330199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4401EE55-1101-9259-835D-7A64E1E10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0" y="17767935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126340</xdr:colOff>
      <xdr:row>109</xdr:row>
      <xdr:rowOff>220930</xdr:rowOff>
    </xdr:from>
    <xdr:to>
      <xdr:col>0</xdr:col>
      <xdr:colOff>1104240</xdr:colOff>
      <xdr:row>111</xdr:row>
      <xdr:rowOff>189177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A33784C7-2D9D-2E1E-3FCA-8AD53F38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40" y="188432456"/>
          <a:ext cx="977900" cy="982598"/>
        </a:xfrm>
        <a:prstGeom prst="rect">
          <a:avLst/>
        </a:prstGeom>
      </xdr:spPr>
    </xdr:pic>
    <xdr:clientData/>
  </xdr:twoCellAnchor>
  <xdr:twoCellAnchor editAs="oneCell">
    <xdr:from>
      <xdr:col>0</xdr:col>
      <xdr:colOff>1988540</xdr:colOff>
      <xdr:row>109</xdr:row>
      <xdr:rowOff>222661</xdr:rowOff>
    </xdr:from>
    <xdr:to>
      <xdr:col>0</xdr:col>
      <xdr:colOff>2966440</xdr:colOff>
      <xdr:row>111</xdr:row>
      <xdr:rowOff>180641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xmlns="" id="{F0163805-DA71-F548-B50F-D718E0E3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8540" y="188434187"/>
          <a:ext cx="977900" cy="97233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1038884</xdr:colOff>
      <xdr:row>109</xdr:row>
      <xdr:rowOff>227610</xdr:rowOff>
    </xdr:from>
    <xdr:to>
      <xdr:col>0</xdr:col>
      <xdr:colOff>2016784</xdr:colOff>
      <xdr:row>111</xdr:row>
      <xdr:rowOff>185552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6EF1EEF2-3A55-4453-2CBF-68E3AC7E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884" y="188439136"/>
          <a:ext cx="977900" cy="972293"/>
        </a:xfrm>
        <a:prstGeom prst="rect">
          <a:avLst/>
        </a:prstGeom>
      </xdr:spPr>
    </xdr:pic>
    <xdr:clientData/>
  </xdr:twoCellAnchor>
  <xdr:twoCellAnchor editAs="oneCell">
    <xdr:from>
      <xdr:col>0</xdr:col>
      <xdr:colOff>113970</xdr:colOff>
      <xdr:row>112</xdr:row>
      <xdr:rowOff>247525</xdr:rowOff>
    </xdr:from>
    <xdr:to>
      <xdr:col>0</xdr:col>
      <xdr:colOff>1091870</xdr:colOff>
      <xdr:row>114</xdr:row>
      <xdr:rowOff>291975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xmlns="" id="{CBADAD45-7FA4-2AE9-F962-AE6B404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70" y="153797947"/>
          <a:ext cx="977900" cy="98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1077850</xdr:colOff>
      <xdr:row>112</xdr:row>
      <xdr:rowOff>250372</xdr:rowOff>
    </xdr:from>
    <xdr:to>
      <xdr:col>0</xdr:col>
      <xdr:colOff>2055750</xdr:colOff>
      <xdr:row>114</xdr:row>
      <xdr:rowOff>294822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CC00A544-4139-23FB-63EF-DDE4685E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850" y="153800794"/>
          <a:ext cx="977900" cy="984581"/>
        </a:xfrm>
        <a:prstGeom prst="rect">
          <a:avLst/>
        </a:prstGeom>
      </xdr:spPr>
    </xdr:pic>
    <xdr:clientData/>
  </xdr:twoCellAnchor>
  <xdr:twoCellAnchor editAs="oneCell">
    <xdr:from>
      <xdr:col>0</xdr:col>
      <xdr:colOff>2033196</xdr:colOff>
      <xdr:row>112</xdr:row>
      <xdr:rowOff>253217</xdr:rowOff>
    </xdr:from>
    <xdr:to>
      <xdr:col>0</xdr:col>
      <xdr:colOff>3011096</xdr:colOff>
      <xdr:row>114</xdr:row>
      <xdr:rowOff>297667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FA8CEE49-F24E-0433-9322-4259DFC1B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196" y="153803639"/>
          <a:ext cx="977900" cy="98458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2010434</xdr:colOff>
      <xdr:row>115</xdr:row>
      <xdr:rowOff>269421</xdr:rowOff>
    </xdr:from>
    <xdr:to>
      <xdr:col>0</xdr:col>
      <xdr:colOff>2988334</xdr:colOff>
      <xdr:row>117</xdr:row>
      <xdr:rowOff>321622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BD4E3A7E-9EBC-81E2-F99C-F8F117D0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434" y="191412668"/>
          <a:ext cx="977900" cy="992332"/>
        </a:xfrm>
        <a:prstGeom prst="rect">
          <a:avLst/>
        </a:prstGeom>
      </xdr:spPr>
    </xdr:pic>
    <xdr:clientData/>
  </xdr:twoCellAnchor>
  <xdr:twoCellAnchor editAs="oneCell">
    <xdr:from>
      <xdr:col>0</xdr:col>
      <xdr:colOff>141555</xdr:colOff>
      <xdr:row>115</xdr:row>
      <xdr:rowOff>275111</xdr:rowOff>
    </xdr:from>
    <xdr:to>
      <xdr:col>0</xdr:col>
      <xdr:colOff>1119455</xdr:colOff>
      <xdr:row>117</xdr:row>
      <xdr:rowOff>319561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DB481406-BBF2-92E2-F8AA-87BA6B07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55" y="191418358"/>
          <a:ext cx="977900" cy="98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1051254</xdr:colOff>
      <xdr:row>115</xdr:row>
      <xdr:rowOff>269422</xdr:rowOff>
    </xdr:from>
    <xdr:to>
      <xdr:col>0</xdr:col>
      <xdr:colOff>2029154</xdr:colOff>
      <xdr:row>117</xdr:row>
      <xdr:rowOff>321622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D7706C94-DB28-B56F-D79E-2EBE0146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254" y="191412669"/>
          <a:ext cx="977900" cy="992331"/>
        </a:xfrm>
        <a:prstGeom prst="rect">
          <a:avLst/>
        </a:prstGeom>
      </xdr:spPr>
    </xdr:pic>
    <xdr:clientData/>
  </xdr:twoCellAnchor>
  <xdr:twoCellAnchor editAs="oneCell">
    <xdr:from>
      <xdr:col>0</xdr:col>
      <xdr:colOff>129186</xdr:colOff>
      <xdr:row>118</xdr:row>
      <xdr:rowOff>209550</xdr:rowOff>
    </xdr:from>
    <xdr:to>
      <xdr:col>0</xdr:col>
      <xdr:colOff>1107086</xdr:colOff>
      <xdr:row>120</xdr:row>
      <xdr:rowOff>254001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xmlns="" id="{79E0F1CA-0158-0BA2-BE1E-87371DF9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86" y="156580362"/>
          <a:ext cx="977900" cy="984582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1063625</xdr:colOff>
      <xdr:row>118</xdr:row>
      <xdr:rowOff>209550</xdr:rowOff>
    </xdr:from>
    <xdr:to>
      <xdr:col>0</xdr:col>
      <xdr:colOff>2041525</xdr:colOff>
      <xdr:row>120</xdr:row>
      <xdr:rowOff>254001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xmlns="" id="{D0242B77-DF43-9D5B-5C31-3E618233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25" y="18335625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2028495</xdr:colOff>
      <xdr:row>118</xdr:row>
      <xdr:rowOff>209550</xdr:rowOff>
    </xdr:from>
    <xdr:to>
      <xdr:col>0</xdr:col>
      <xdr:colOff>3006395</xdr:colOff>
      <xdr:row>120</xdr:row>
      <xdr:rowOff>254001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xmlns="" id="{AC88A869-2601-791D-54FE-2C878C48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495" y="156580362"/>
          <a:ext cx="977900" cy="984582"/>
        </a:xfrm>
        <a:prstGeom prst="rect">
          <a:avLst/>
        </a:prstGeom>
      </xdr:spPr>
    </xdr:pic>
    <xdr:clientData/>
  </xdr:twoCellAnchor>
  <xdr:twoCellAnchor editAs="oneCell">
    <xdr:from>
      <xdr:col>0</xdr:col>
      <xdr:colOff>112114</xdr:colOff>
      <xdr:row>121</xdr:row>
      <xdr:rowOff>220808</xdr:rowOff>
    </xdr:from>
    <xdr:to>
      <xdr:col>0</xdr:col>
      <xdr:colOff>1090014</xdr:colOff>
      <xdr:row>123</xdr:row>
      <xdr:rowOff>265261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93273499-A079-1E50-E850-795759F1A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14" y="194184444"/>
          <a:ext cx="977900" cy="984583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1074140</xdr:colOff>
      <xdr:row>121</xdr:row>
      <xdr:rowOff>223652</xdr:rowOff>
    </xdr:from>
    <xdr:to>
      <xdr:col>0</xdr:col>
      <xdr:colOff>2052040</xdr:colOff>
      <xdr:row>123</xdr:row>
      <xdr:rowOff>259773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xmlns="" id="{32AD1734-55B6-FF2C-371D-64C4B173E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140" y="194187288"/>
          <a:ext cx="977900" cy="976251"/>
        </a:xfrm>
        <a:prstGeom prst="rect">
          <a:avLst/>
        </a:prstGeom>
      </xdr:spPr>
    </xdr:pic>
    <xdr:clientData/>
  </xdr:twoCellAnchor>
  <xdr:twoCellAnchor editAs="oneCell">
    <xdr:from>
      <xdr:col>0</xdr:col>
      <xdr:colOff>2036165</xdr:colOff>
      <xdr:row>121</xdr:row>
      <xdr:rowOff>223652</xdr:rowOff>
    </xdr:from>
    <xdr:to>
      <xdr:col>0</xdr:col>
      <xdr:colOff>3014065</xdr:colOff>
      <xdr:row>123</xdr:row>
      <xdr:rowOff>259773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2879F30D-CAC8-CCFB-3C62-A6469DCD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165" y="194187288"/>
          <a:ext cx="977900" cy="976251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124</xdr:row>
      <xdr:rowOff>209550</xdr:rowOff>
    </xdr:from>
    <xdr:to>
      <xdr:col>0</xdr:col>
      <xdr:colOff>1060450</xdr:colOff>
      <xdr:row>126</xdr:row>
      <xdr:rowOff>254001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76B251D7-CF98-637D-C193-49B33B541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" y="1861566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1044575</xdr:colOff>
      <xdr:row>124</xdr:row>
      <xdr:rowOff>209550</xdr:rowOff>
    </xdr:from>
    <xdr:to>
      <xdr:col>0</xdr:col>
      <xdr:colOff>2022475</xdr:colOff>
      <xdr:row>126</xdr:row>
      <xdr:rowOff>254001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xmlns="" id="{18FABA38-9E81-F4DA-531E-9D05EB66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75" y="1861566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2016125</xdr:colOff>
      <xdr:row>124</xdr:row>
      <xdr:rowOff>209550</xdr:rowOff>
    </xdr:from>
    <xdr:to>
      <xdr:col>0</xdr:col>
      <xdr:colOff>2994025</xdr:colOff>
      <xdr:row>126</xdr:row>
      <xdr:rowOff>254001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xmlns="" id="{A221BA5A-6A51-1496-A71A-5B5671ED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425" y="1861566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127</xdr:row>
      <xdr:rowOff>76200</xdr:rowOff>
    </xdr:from>
    <xdr:to>
      <xdr:col>0</xdr:col>
      <xdr:colOff>1098550</xdr:colOff>
      <xdr:row>129</xdr:row>
      <xdr:rowOff>120650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3E3A1A80-2E84-AC88-4CB5-7CB9D6A2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187423425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1070305</xdr:colOff>
      <xdr:row>127</xdr:row>
      <xdr:rowOff>79045</xdr:rowOff>
    </xdr:from>
    <xdr:to>
      <xdr:col>0</xdr:col>
      <xdr:colOff>2048205</xdr:colOff>
      <xdr:row>129</xdr:row>
      <xdr:rowOff>123495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579F8572-226C-9781-10CA-4D230FA5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305" y="196863071"/>
          <a:ext cx="977900" cy="984581"/>
        </a:xfrm>
        <a:prstGeom prst="rect">
          <a:avLst/>
        </a:prstGeom>
      </xdr:spPr>
    </xdr:pic>
    <xdr:clientData/>
  </xdr:twoCellAnchor>
  <xdr:twoCellAnchor editAs="oneCell">
    <xdr:from>
      <xdr:col>0</xdr:col>
      <xdr:colOff>2025650</xdr:colOff>
      <xdr:row>127</xdr:row>
      <xdr:rowOff>76200</xdr:rowOff>
    </xdr:from>
    <xdr:to>
      <xdr:col>0</xdr:col>
      <xdr:colOff>3003550</xdr:colOff>
      <xdr:row>129</xdr:row>
      <xdr:rowOff>120650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37AA3C13-B022-7A96-7634-4F01785E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7423425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130175</xdr:colOff>
      <xdr:row>130</xdr:row>
      <xdr:rowOff>142875</xdr:rowOff>
    </xdr:from>
    <xdr:to>
      <xdr:col>0</xdr:col>
      <xdr:colOff>1108075</xdr:colOff>
      <xdr:row>131</xdr:row>
      <xdr:rowOff>462492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AFB76D62-C0F5-8500-2607-40BC4791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188890275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2054225</xdr:colOff>
      <xdr:row>130</xdr:row>
      <xdr:rowOff>152401</xdr:rowOff>
    </xdr:from>
    <xdr:to>
      <xdr:col>0</xdr:col>
      <xdr:colOff>3032125</xdr:colOff>
      <xdr:row>131</xdr:row>
      <xdr:rowOff>460719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5E5B4C6D-ECAD-4B7D-FC9F-D7BF6FFB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225" y="198346622"/>
          <a:ext cx="977900" cy="973282"/>
        </a:xfrm>
        <a:prstGeom prst="rect">
          <a:avLst/>
        </a:prstGeom>
      </xdr:spPr>
    </xdr:pic>
    <xdr:clientData/>
  </xdr:twoCellAnchor>
  <xdr:twoCellAnchor editAs="oneCell">
    <xdr:from>
      <xdr:col>0</xdr:col>
      <xdr:colOff>511271</xdr:colOff>
      <xdr:row>132</xdr:row>
      <xdr:rowOff>47967</xdr:rowOff>
    </xdr:from>
    <xdr:to>
      <xdr:col>0</xdr:col>
      <xdr:colOff>1489171</xdr:colOff>
      <xdr:row>133</xdr:row>
      <xdr:rowOff>374470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xmlns="" id="{5EC3932A-98F4-6929-EBF1-E0F8D878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271" y="120687384"/>
          <a:ext cx="977900" cy="982669"/>
        </a:xfrm>
        <a:prstGeom prst="rect">
          <a:avLst/>
        </a:prstGeom>
      </xdr:spPr>
    </xdr:pic>
    <xdr:clientData/>
  </xdr:twoCellAnchor>
  <xdr:twoCellAnchor editAs="oneCell">
    <xdr:from>
      <xdr:col>0</xdr:col>
      <xdr:colOff>1698983</xdr:colOff>
      <xdr:row>132</xdr:row>
      <xdr:rowOff>58551</xdr:rowOff>
    </xdr:from>
    <xdr:to>
      <xdr:col>0</xdr:col>
      <xdr:colOff>2676883</xdr:colOff>
      <xdr:row>133</xdr:row>
      <xdr:rowOff>378171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E0A1C99A-7728-C462-46D1-817E05FF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983" y="120697968"/>
          <a:ext cx="977900" cy="975786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134</xdr:row>
      <xdr:rowOff>133350</xdr:rowOff>
    </xdr:from>
    <xdr:to>
      <xdr:col>0</xdr:col>
      <xdr:colOff>1098550</xdr:colOff>
      <xdr:row>136</xdr:row>
      <xdr:rowOff>177804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29727A3A-B95A-B7BE-34E3-22CAE516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1916811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1070304</xdr:colOff>
      <xdr:row>134</xdr:row>
      <xdr:rowOff>130505</xdr:rowOff>
    </xdr:from>
    <xdr:to>
      <xdr:col>0</xdr:col>
      <xdr:colOff>2048204</xdr:colOff>
      <xdr:row>136</xdr:row>
      <xdr:rowOff>167073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13233709-6F7E-4CAE-8592-6C97F3B2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304" y="201145115"/>
          <a:ext cx="977900" cy="976697"/>
        </a:xfrm>
        <a:prstGeom prst="rect">
          <a:avLst/>
        </a:prstGeom>
      </xdr:spPr>
    </xdr:pic>
    <xdr:clientData/>
  </xdr:twoCellAnchor>
  <xdr:twoCellAnchor editAs="oneCell">
    <xdr:from>
      <xdr:col>0</xdr:col>
      <xdr:colOff>2044700</xdr:colOff>
      <xdr:row>134</xdr:row>
      <xdr:rowOff>133350</xdr:rowOff>
    </xdr:from>
    <xdr:to>
      <xdr:col>0</xdr:col>
      <xdr:colOff>3022600</xdr:colOff>
      <xdr:row>136</xdr:row>
      <xdr:rowOff>177804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5B127279-B58D-3F91-C4BB-B15955E8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0" y="1916811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137</xdr:row>
      <xdr:rowOff>38100</xdr:rowOff>
    </xdr:from>
    <xdr:to>
      <xdr:col>0</xdr:col>
      <xdr:colOff>1117600</xdr:colOff>
      <xdr:row>139</xdr:row>
      <xdr:rowOff>82553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14437AA2-B07B-D48E-A699-34E55A04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92986025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1111250</xdr:colOff>
      <xdr:row>137</xdr:row>
      <xdr:rowOff>35255</xdr:rowOff>
    </xdr:from>
    <xdr:to>
      <xdr:col>0</xdr:col>
      <xdr:colOff>2089150</xdr:colOff>
      <xdr:row>139</xdr:row>
      <xdr:rowOff>86592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xmlns="" id="{90EB6DDE-16A4-79EB-85BB-FB2D5240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202460060"/>
          <a:ext cx="977900" cy="991466"/>
        </a:xfrm>
        <a:prstGeom prst="rect">
          <a:avLst/>
        </a:prstGeom>
      </xdr:spPr>
    </xdr:pic>
    <xdr:clientData/>
  </xdr:twoCellAnchor>
  <xdr:twoCellAnchor editAs="oneCell">
    <xdr:from>
      <xdr:col>0</xdr:col>
      <xdr:colOff>2073275</xdr:colOff>
      <xdr:row>137</xdr:row>
      <xdr:rowOff>37111</xdr:rowOff>
    </xdr:from>
    <xdr:to>
      <xdr:col>0</xdr:col>
      <xdr:colOff>3051175</xdr:colOff>
      <xdr:row>139</xdr:row>
      <xdr:rowOff>92078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xmlns="" id="{BDE19B1D-041B-829C-1BF4-6831144D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3275" y="202461916"/>
          <a:ext cx="977900" cy="995096"/>
        </a:xfrm>
        <a:prstGeom prst="rect">
          <a:avLst/>
        </a:prstGeom>
      </xdr:spPr>
    </xdr:pic>
    <xdr:clientData/>
  </xdr:twoCellAnchor>
  <xdr:twoCellAnchor editAs="oneCell">
    <xdr:from>
      <xdr:col>0</xdr:col>
      <xdr:colOff>132800</xdr:colOff>
      <xdr:row>140</xdr:row>
      <xdr:rowOff>234895</xdr:rowOff>
    </xdr:from>
    <xdr:to>
      <xdr:col>0</xdr:col>
      <xdr:colOff>1110700</xdr:colOff>
      <xdr:row>141</xdr:row>
      <xdr:rowOff>702349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xmlns="" id="{8473C165-90E6-FA01-AA7B-BB32BE9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0" y="130455252"/>
          <a:ext cx="977900" cy="100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1091897</xdr:colOff>
      <xdr:row>140</xdr:row>
      <xdr:rowOff>233107</xdr:rowOff>
    </xdr:from>
    <xdr:to>
      <xdr:col>0</xdr:col>
      <xdr:colOff>2069797</xdr:colOff>
      <xdr:row>141</xdr:row>
      <xdr:rowOff>702348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xmlns="" id="{C4611F14-DEC3-199C-9897-CA02EB84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897" y="130453464"/>
          <a:ext cx="977900" cy="1003905"/>
        </a:xfrm>
        <a:prstGeom prst="rect">
          <a:avLst/>
        </a:prstGeom>
      </xdr:spPr>
    </xdr:pic>
    <xdr:clientData/>
  </xdr:twoCellAnchor>
  <xdr:twoCellAnchor editAs="oneCell">
    <xdr:from>
      <xdr:col>0</xdr:col>
      <xdr:colOff>575467</xdr:colOff>
      <xdr:row>62</xdr:row>
      <xdr:rowOff>0</xdr:rowOff>
    </xdr:from>
    <xdr:to>
      <xdr:col>0</xdr:col>
      <xdr:colOff>575467</xdr:colOff>
      <xdr:row>65</xdr:row>
      <xdr:rowOff>273074</xdr:rowOff>
    </xdr:to>
    <xdr:pic>
      <xdr:nvPicPr>
        <xdr:cNvPr id="734" name="Immagine 733">
          <a:extLst>
            <a:ext uri="{FF2B5EF4-FFF2-40B4-BE49-F238E27FC236}">
              <a16:creationId xmlns:a16="http://schemas.microsoft.com/office/drawing/2014/main" xmlns="" id="{85401DF3-1DC3-480B-B4E2-AD5B1A8B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89767" y="130273425"/>
          <a:ext cx="0" cy="2595564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568325</xdr:colOff>
      <xdr:row>62</xdr:row>
      <xdr:rowOff>0</xdr:rowOff>
    </xdr:from>
    <xdr:to>
      <xdr:col>0</xdr:col>
      <xdr:colOff>568325</xdr:colOff>
      <xdr:row>65</xdr:row>
      <xdr:rowOff>270926</xdr:rowOff>
    </xdr:to>
    <xdr:pic>
      <xdr:nvPicPr>
        <xdr:cNvPr id="736" name="Immagine 735">
          <a:extLst>
            <a:ext uri="{FF2B5EF4-FFF2-40B4-BE49-F238E27FC236}">
              <a16:creationId xmlns:a16="http://schemas.microsoft.com/office/drawing/2014/main" xmlns="" id="{D70AB013-BE13-455C-B6D3-2F5692E1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82625" y="130273426"/>
          <a:ext cx="0" cy="2593416"/>
        </a:xfrm>
        <a:prstGeom prst="rect">
          <a:avLst/>
        </a:prstGeom>
      </xdr:spPr>
    </xdr:pic>
    <xdr:clientData/>
  </xdr:twoCellAnchor>
  <xdr:twoCellAnchor editAs="oneCell">
    <xdr:from>
      <xdr:col>0</xdr:col>
      <xdr:colOff>149756</xdr:colOff>
      <xdr:row>0</xdr:row>
      <xdr:rowOff>0</xdr:rowOff>
    </xdr:from>
    <xdr:to>
      <xdr:col>0</xdr:col>
      <xdr:colOff>1055958</xdr:colOff>
      <xdr:row>2</xdr:row>
      <xdr:rowOff>311944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68AD1E99-42E5-6DAE-FC3E-54E8F015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56" y="59532"/>
          <a:ext cx="906202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1090083</xdr:colOff>
      <xdr:row>18</xdr:row>
      <xdr:rowOff>95250</xdr:rowOff>
    </xdr:from>
    <xdr:to>
      <xdr:col>0</xdr:col>
      <xdr:colOff>2067983</xdr:colOff>
      <xdr:row>18</xdr:row>
      <xdr:rowOff>1230020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xmlns="" id="{AB37D383-F1EE-48EB-B2D3-908246A4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0" y="111368417"/>
          <a:ext cx="977900" cy="11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1047749</xdr:colOff>
      <xdr:row>19</xdr:row>
      <xdr:rowOff>84667</xdr:rowOff>
    </xdr:from>
    <xdr:to>
      <xdr:col>0</xdr:col>
      <xdr:colOff>2025649</xdr:colOff>
      <xdr:row>19</xdr:row>
      <xdr:rowOff>1219437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3F510DD4-36F2-420B-9D26-B477A62D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6" y="112659584"/>
          <a:ext cx="977900" cy="11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1090083</xdr:colOff>
      <xdr:row>20</xdr:row>
      <xdr:rowOff>105834</xdr:rowOff>
    </xdr:from>
    <xdr:to>
      <xdr:col>0</xdr:col>
      <xdr:colOff>2067983</xdr:colOff>
      <xdr:row>20</xdr:row>
      <xdr:rowOff>1240604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xmlns="" id="{701E93C6-0740-4B56-9C9D-BF2920F6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0" y="113982501"/>
          <a:ext cx="977900" cy="11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1058333</xdr:colOff>
      <xdr:row>21</xdr:row>
      <xdr:rowOff>105833</xdr:rowOff>
    </xdr:from>
    <xdr:to>
      <xdr:col>0</xdr:col>
      <xdr:colOff>2036233</xdr:colOff>
      <xdr:row>21</xdr:row>
      <xdr:rowOff>1240603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xmlns="" id="{D3357EF6-D303-48A5-882F-EEB8A5401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" y="115284250"/>
          <a:ext cx="977900" cy="11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1068917</xdr:colOff>
      <xdr:row>22</xdr:row>
      <xdr:rowOff>105834</xdr:rowOff>
    </xdr:from>
    <xdr:to>
      <xdr:col>0</xdr:col>
      <xdr:colOff>2046817</xdr:colOff>
      <xdr:row>22</xdr:row>
      <xdr:rowOff>1240604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xmlns="" id="{633B82F3-878C-4B78-BE21-C40F067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4" y="116586001"/>
          <a:ext cx="977900" cy="11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1090082</xdr:colOff>
      <xdr:row>23</xdr:row>
      <xdr:rowOff>148168</xdr:rowOff>
    </xdr:from>
    <xdr:to>
      <xdr:col>0</xdr:col>
      <xdr:colOff>2067982</xdr:colOff>
      <xdr:row>23</xdr:row>
      <xdr:rowOff>1280584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xmlns="" id="{3F7DCD4F-9E72-4615-9598-CBE0C266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499" y="117930085"/>
          <a:ext cx="977900" cy="1132416"/>
        </a:xfrm>
        <a:prstGeom prst="rect">
          <a:avLst/>
        </a:prstGeom>
      </xdr:spPr>
    </xdr:pic>
    <xdr:clientData/>
  </xdr:twoCellAnchor>
  <xdr:twoCellAnchor editAs="oneCell">
    <xdr:from>
      <xdr:col>0</xdr:col>
      <xdr:colOff>1068916</xdr:colOff>
      <xdr:row>24</xdr:row>
      <xdr:rowOff>63500</xdr:rowOff>
    </xdr:from>
    <xdr:to>
      <xdr:col>0</xdr:col>
      <xdr:colOff>2044361</xdr:colOff>
      <xdr:row>24</xdr:row>
      <xdr:rowOff>1240130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7A453037-4071-54E0-518C-1C84794F5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3" y="119147167"/>
          <a:ext cx="975445" cy="11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952362</xdr:colOff>
      <xdr:row>43</xdr:row>
      <xdr:rowOff>66015</xdr:rowOff>
    </xdr:from>
    <xdr:to>
      <xdr:col>0</xdr:col>
      <xdr:colOff>1930262</xdr:colOff>
      <xdr:row>43</xdr:row>
      <xdr:rowOff>1286688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1FE50102-3C9D-4F48-B71F-910AFB8F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62" y="62275398"/>
          <a:ext cx="977900" cy="1220673"/>
        </a:xfrm>
        <a:prstGeom prst="rect">
          <a:avLst/>
        </a:prstGeom>
      </xdr:spPr>
    </xdr:pic>
    <xdr:clientData/>
  </xdr:twoCellAnchor>
  <xdr:twoCellAnchor editAs="oneCell">
    <xdr:from>
      <xdr:col>0</xdr:col>
      <xdr:colOff>950576</xdr:colOff>
      <xdr:row>44</xdr:row>
      <xdr:rowOff>53644</xdr:rowOff>
    </xdr:from>
    <xdr:to>
      <xdr:col>0</xdr:col>
      <xdr:colOff>1928476</xdr:colOff>
      <xdr:row>44</xdr:row>
      <xdr:rowOff>1271785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7627CFF0-5C44-4922-B9E3-9713658F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576" y="63586631"/>
          <a:ext cx="977900" cy="1218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966382</xdr:colOff>
      <xdr:row>42</xdr:row>
      <xdr:rowOff>74014</xdr:rowOff>
    </xdr:from>
    <xdr:to>
      <xdr:col>0</xdr:col>
      <xdr:colOff>1944282</xdr:colOff>
      <xdr:row>42</xdr:row>
      <xdr:rowOff>1243473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7C5A01B6-BA5A-4AED-BB24-9067ECBE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382" y="60959793"/>
          <a:ext cx="977900" cy="1169459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1005416</xdr:colOff>
      <xdr:row>39</xdr:row>
      <xdr:rowOff>116416</xdr:rowOff>
    </xdr:from>
    <xdr:to>
      <xdr:col>0</xdr:col>
      <xdr:colOff>1983316</xdr:colOff>
      <xdr:row>39</xdr:row>
      <xdr:rowOff>1238250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1CF1A2FC-4D10-47EF-A95F-D8FA6258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120522999"/>
          <a:ext cx="977900" cy="1121834"/>
        </a:xfrm>
        <a:prstGeom prst="rect">
          <a:avLst/>
        </a:prstGeom>
      </xdr:spPr>
    </xdr:pic>
    <xdr:clientData/>
  </xdr:twoCellAnchor>
  <xdr:twoCellAnchor editAs="oneCell">
    <xdr:from>
      <xdr:col>0</xdr:col>
      <xdr:colOff>962944</xdr:colOff>
      <xdr:row>40</xdr:row>
      <xdr:rowOff>95249</xdr:rowOff>
    </xdr:from>
    <xdr:to>
      <xdr:col>0</xdr:col>
      <xdr:colOff>1965537</xdr:colOff>
      <xdr:row>40</xdr:row>
      <xdr:rowOff>1259417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BB1F6F14-009C-46C2-B910-D46D3AAC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944" y="58333820"/>
          <a:ext cx="1002593" cy="11641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952225</xdr:colOff>
      <xdr:row>41</xdr:row>
      <xdr:rowOff>61437</xdr:rowOff>
    </xdr:from>
    <xdr:to>
      <xdr:col>0</xdr:col>
      <xdr:colOff>1979221</xdr:colOff>
      <xdr:row>41</xdr:row>
      <xdr:rowOff>1251431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3AB9557D-88DF-49DF-A04F-8A7A3002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25" y="59623612"/>
          <a:ext cx="1026996" cy="1189994"/>
        </a:xfrm>
        <a:prstGeom prst="rect">
          <a:avLst/>
        </a:prstGeom>
      </xdr:spPr>
    </xdr:pic>
    <xdr:clientData/>
  </xdr:twoCellAnchor>
  <xdr:twoCellAnchor editAs="oneCell">
    <xdr:from>
      <xdr:col>0</xdr:col>
      <xdr:colOff>939992</xdr:colOff>
      <xdr:row>45</xdr:row>
      <xdr:rowOff>61713</xdr:rowOff>
    </xdr:from>
    <xdr:to>
      <xdr:col>0</xdr:col>
      <xdr:colOff>1915437</xdr:colOff>
      <xdr:row>45</xdr:row>
      <xdr:rowOff>1238343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76FABAFE-78B8-BAD9-FA02-0456391B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92" y="64918304"/>
          <a:ext cx="975445" cy="11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982464</xdr:colOff>
      <xdr:row>2</xdr:row>
      <xdr:rowOff>81232</xdr:rowOff>
    </xdr:from>
    <xdr:to>
      <xdr:col>0</xdr:col>
      <xdr:colOff>1982326</xdr:colOff>
      <xdr:row>2</xdr:row>
      <xdr:rowOff>1287732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4B00E7C7-2D66-6A3C-5C8D-051C5F46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464" y="2171784"/>
          <a:ext cx="999862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984250</xdr:colOff>
      <xdr:row>3</xdr:row>
      <xdr:rowOff>52917</xdr:rowOff>
    </xdr:from>
    <xdr:to>
      <xdr:col>0</xdr:col>
      <xdr:colOff>1968500</xdr:colOff>
      <xdr:row>3</xdr:row>
      <xdr:rowOff>1240579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3756D136-3D42-547B-6035-7AF89206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67" y="99324584"/>
          <a:ext cx="984250" cy="118766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1031944</xdr:colOff>
      <xdr:row>4</xdr:row>
      <xdr:rowOff>54704</xdr:rowOff>
    </xdr:from>
    <xdr:to>
      <xdr:col>0</xdr:col>
      <xdr:colOff>2049347</xdr:colOff>
      <xdr:row>4</xdr:row>
      <xdr:rowOff>1282370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EA70CF1-215B-6443-1592-325D1526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944" y="4817204"/>
          <a:ext cx="1017403" cy="1227666"/>
        </a:xfrm>
        <a:prstGeom prst="rect">
          <a:avLst/>
        </a:prstGeom>
      </xdr:spPr>
    </xdr:pic>
    <xdr:clientData/>
  </xdr:twoCellAnchor>
  <xdr:twoCellAnchor editAs="oneCell">
    <xdr:from>
      <xdr:col>0</xdr:col>
      <xdr:colOff>994833</xdr:colOff>
      <xdr:row>5</xdr:row>
      <xdr:rowOff>42334</xdr:rowOff>
    </xdr:from>
    <xdr:to>
      <xdr:col>0</xdr:col>
      <xdr:colOff>2021417</xdr:colOff>
      <xdr:row>5</xdr:row>
      <xdr:rowOff>1281079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4163B09-E27E-3F7E-AA3F-14C68B84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101981001"/>
          <a:ext cx="1026584" cy="12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1016000</xdr:colOff>
      <xdr:row>6</xdr:row>
      <xdr:rowOff>31751</xdr:rowOff>
    </xdr:from>
    <xdr:to>
      <xdr:col>0</xdr:col>
      <xdr:colOff>2042173</xdr:colOff>
      <xdr:row>6</xdr:row>
      <xdr:rowOff>1270000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72A1814-589E-B3F8-3B10-483C4BD7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417" y="103303918"/>
          <a:ext cx="1026173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1037167</xdr:colOff>
      <xdr:row>7</xdr:row>
      <xdr:rowOff>52918</xdr:rowOff>
    </xdr:from>
    <xdr:to>
      <xdr:col>0</xdr:col>
      <xdr:colOff>2063340</xdr:colOff>
      <xdr:row>7</xdr:row>
      <xdr:rowOff>1291167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365BFB99-F4DD-6EFD-72A4-14BD0DCFA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84" y="104658585"/>
          <a:ext cx="1026173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1026583</xdr:colOff>
      <xdr:row>8</xdr:row>
      <xdr:rowOff>42334</xdr:rowOff>
    </xdr:from>
    <xdr:to>
      <xdr:col>0</xdr:col>
      <xdr:colOff>2061527</xdr:colOff>
      <xdr:row>8</xdr:row>
      <xdr:rowOff>1291166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65C9A36E-9C4A-6C32-9036-06A6FAAC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105981501"/>
          <a:ext cx="1034944" cy="12488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1037166</xdr:colOff>
      <xdr:row>12</xdr:row>
      <xdr:rowOff>31751</xdr:rowOff>
    </xdr:from>
    <xdr:to>
      <xdr:col>0</xdr:col>
      <xdr:colOff>2053166</xdr:colOff>
      <xdr:row>12</xdr:row>
      <xdr:rowOff>1281431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AE78C33F-1B04-15BD-7413-866F1F7AA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83" y="108637918"/>
          <a:ext cx="101600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992910</xdr:colOff>
      <xdr:row>16</xdr:row>
      <xdr:rowOff>65287</xdr:rowOff>
    </xdr:from>
    <xdr:to>
      <xdr:col>0</xdr:col>
      <xdr:colOff>2027855</xdr:colOff>
      <xdr:row>16</xdr:row>
      <xdr:rowOff>1314120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1E85A645-F572-9F0A-DA01-4F5BB413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2910" y="34392397"/>
          <a:ext cx="1034945" cy="12488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1058333</xdr:colOff>
      <xdr:row>11</xdr:row>
      <xdr:rowOff>52917</xdr:rowOff>
    </xdr:from>
    <xdr:to>
      <xdr:col>0</xdr:col>
      <xdr:colOff>2033778</xdr:colOff>
      <xdr:row>11</xdr:row>
      <xdr:rowOff>1260030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257785AE-29A2-C59B-D86F-524D2D43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" y="11461750"/>
          <a:ext cx="975445" cy="1207113"/>
        </a:xfrm>
        <a:prstGeom prst="rect">
          <a:avLst/>
        </a:prstGeom>
      </xdr:spPr>
    </xdr:pic>
    <xdr:clientData/>
  </xdr:twoCellAnchor>
  <xdr:twoCellAnchor editAs="oneCell">
    <xdr:from>
      <xdr:col>0</xdr:col>
      <xdr:colOff>534390</xdr:colOff>
      <xdr:row>32</xdr:row>
      <xdr:rowOff>33537</xdr:rowOff>
    </xdr:from>
    <xdr:to>
      <xdr:col>0</xdr:col>
      <xdr:colOff>2407640</xdr:colOff>
      <xdr:row>32</xdr:row>
      <xdr:rowOff>1285492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xmlns="" id="{7E576658-EB21-08C1-2C88-2BFBEBE2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90" y="47510095"/>
          <a:ext cx="1873250" cy="1251955"/>
        </a:xfrm>
        <a:prstGeom prst="rect">
          <a:avLst/>
        </a:prstGeom>
      </xdr:spPr>
    </xdr:pic>
    <xdr:clientData/>
  </xdr:twoCellAnchor>
  <xdr:twoCellAnchor editAs="oneCell">
    <xdr:from>
      <xdr:col>0</xdr:col>
      <xdr:colOff>568065</xdr:colOff>
      <xdr:row>36</xdr:row>
      <xdr:rowOff>52917</xdr:rowOff>
    </xdr:from>
    <xdr:to>
      <xdr:col>0</xdr:col>
      <xdr:colOff>2420808</xdr:colOff>
      <xdr:row>36</xdr:row>
      <xdr:rowOff>1291167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xmlns="" id="{A54B2367-878A-FA9D-271C-5BCFC35E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065" y="52922852"/>
          <a:ext cx="1852743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566139</xdr:colOff>
      <xdr:row>38</xdr:row>
      <xdr:rowOff>81231</xdr:rowOff>
    </xdr:from>
    <xdr:to>
      <xdr:col>0</xdr:col>
      <xdr:colOff>2434718</xdr:colOff>
      <xdr:row>38</xdr:row>
      <xdr:rowOff>1330065</xdr:rowOff>
    </xdr:to>
    <xdr:pic>
      <xdr:nvPicPr>
        <xdr:cNvPr id="524" name="Immagine 523">
          <a:extLst>
            <a:ext uri="{FF2B5EF4-FFF2-40B4-BE49-F238E27FC236}">
              <a16:creationId xmlns:a16="http://schemas.microsoft.com/office/drawing/2014/main" xmlns="" id="{B766CFCC-6EEE-BBA0-985A-85A2E473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139" y="55647854"/>
          <a:ext cx="1868579" cy="1248834"/>
        </a:xfrm>
        <a:prstGeom prst="rect">
          <a:avLst/>
        </a:prstGeom>
      </xdr:spPr>
    </xdr:pic>
    <xdr:clientData/>
  </xdr:twoCellAnchor>
  <xdr:twoCellAnchor editAs="oneCell">
    <xdr:from>
      <xdr:col>0</xdr:col>
      <xdr:colOff>550334</xdr:colOff>
      <xdr:row>35</xdr:row>
      <xdr:rowOff>74084</xdr:rowOff>
    </xdr:from>
    <xdr:to>
      <xdr:col>0</xdr:col>
      <xdr:colOff>2434747</xdr:colOff>
      <xdr:row>35</xdr:row>
      <xdr:rowOff>1333500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xmlns="" id="{6B74DE8E-8F50-F68D-3A2E-04629EA12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68791667"/>
          <a:ext cx="1884413" cy="1259416"/>
        </a:xfrm>
        <a:prstGeom prst="rect">
          <a:avLst/>
        </a:prstGeom>
      </xdr:spPr>
    </xdr:pic>
    <xdr:clientData/>
  </xdr:twoCellAnchor>
  <xdr:twoCellAnchor editAs="oneCell">
    <xdr:from>
      <xdr:col>0</xdr:col>
      <xdr:colOff>569849</xdr:colOff>
      <xdr:row>33</xdr:row>
      <xdr:rowOff>42334</xdr:rowOff>
    </xdr:from>
    <xdr:to>
      <xdr:col>0</xdr:col>
      <xdr:colOff>2464266</xdr:colOff>
      <xdr:row>33</xdr:row>
      <xdr:rowOff>1308436</xdr:rowOff>
    </xdr:to>
    <xdr:pic>
      <xdr:nvPicPr>
        <xdr:cNvPr id="528" name="Immagine 527">
          <a:extLst>
            <a:ext uri="{FF2B5EF4-FFF2-40B4-BE49-F238E27FC236}">
              <a16:creationId xmlns:a16="http://schemas.microsoft.com/office/drawing/2014/main" xmlns="" id="{BEC6BC31-E722-77DC-C660-8167D1D65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849" y="48867237"/>
          <a:ext cx="1894417" cy="12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516659</xdr:colOff>
      <xdr:row>34</xdr:row>
      <xdr:rowOff>40546</xdr:rowOff>
    </xdr:from>
    <xdr:to>
      <xdr:col>0</xdr:col>
      <xdr:colOff>2432242</xdr:colOff>
      <xdr:row>34</xdr:row>
      <xdr:rowOff>1320794</xdr:rowOff>
    </xdr:to>
    <xdr:pic>
      <xdr:nvPicPr>
        <xdr:cNvPr id="530" name="Immagine 529">
          <a:extLst>
            <a:ext uri="{FF2B5EF4-FFF2-40B4-BE49-F238E27FC236}">
              <a16:creationId xmlns:a16="http://schemas.microsoft.com/office/drawing/2014/main" xmlns="" id="{D3D99607-B206-7802-6D99-E760BD95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659" y="50213793"/>
          <a:ext cx="1915583" cy="1280248"/>
        </a:xfrm>
        <a:prstGeom prst="rect">
          <a:avLst/>
        </a:prstGeom>
      </xdr:spPr>
    </xdr:pic>
    <xdr:clientData/>
  </xdr:twoCellAnchor>
  <xdr:twoCellAnchor editAs="oneCell">
    <xdr:from>
      <xdr:col>0</xdr:col>
      <xdr:colOff>538101</xdr:colOff>
      <xdr:row>37</xdr:row>
      <xdr:rowOff>28177</xdr:rowOff>
    </xdr:from>
    <xdr:to>
      <xdr:col>0</xdr:col>
      <xdr:colOff>2454185</xdr:colOff>
      <xdr:row>37</xdr:row>
      <xdr:rowOff>1308760</xdr:rowOff>
    </xdr:to>
    <xdr:pic>
      <xdr:nvPicPr>
        <xdr:cNvPr id="532" name="Immagine 531">
          <a:extLst>
            <a:ext uri="{FF2B5EF4-FFF2-40B4-BE49-F238E27FC236}">
              <a16:creationId xmlns:a16="http://schemas.microsoft.com/office/drawing/2014/main" xmlns="" id="{7B1E5D04-59D4-B412-658D-B0D1256E6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01" y="54246456"/>
          <a:ext cx="1916084" cy="1280583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931334</xdr:colOff>
      <xdr:row>46</xdr:row>
      <xdr:rowOff>52918</xdr:rowOff>
    </xdr:from>
    <xdr:to>
      <xdr:col>0</xdr:col>
      <xdr:colOff>1989666</xdr:colOff>
      <xdr:row>46</xdr:row>
      <xdr:rowOff>1236738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9CB3A213-9DED-4432-5F66-AA7EFE34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83428418"/>
          <a:ext cx="1058332" cy="11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941916</xdr:colOff>
      <xdr:row>47</xdr:row>
      <xdr:rowOff>63501</xdr:rowOff>
    </xdr:from>
    <xdr:to>
      <xdr:col>0</xdr:col>
      <xdr:colOff>2031999</xdr:colOff>
      <xdr:row>47</xdr:row>
      <xdr:rowOff>1282837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90981CA0-BCDF-CD0E-A4B7-71041F5C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3" y="84740751"/>
          <a:ext cx="1090083" cy="1219336"/>
        </a:xfrm>
        <a:prstGeom prst="rect">
          <a:avLst/>
        </a:prstGeom>
      </xdr:spPr>
    </xdr:pic>
    <xdr:clientData/>
  </xdr:twoCellAnchor>
  <xdr:twoCellAnchor editAs="oneCell">
    <xdr:from>
      <xdr:col>0</xdr:col>
      <xdr:colOff>941918</xdr:colOff>
      <xdr:row>48</xdr:row>
      <xdr:rowOff>63502</xdr:rowOff>
    </xdr:from>
    <xdr:to>
      <xdr:col>0</xdr:col>
      <xdr:colOff>2021416</xdr:colOff>
      <xdr:row>48</xdr:row>
      <xdr:rowOff>1270997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2B0BCE2B-26F6-EC09-180E-71B044EB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5" y="86042502"/>
          <a:ext cx="1079498" cy="12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943567</xdr:colOff>
      <xdr:row>49</xdr:row>
      <xdr:rowOff>44123</xdr:rowOff>
    </xdr:from>
    <xdr:to>
      <xdr:col>0</xdr:col>
      <xdr:colOff>2031634</xdr:colOff>
      <xdr:row>49</xdr:row>
      <xdr:rowOff>1261204</xdr:rowOff>
    </xdr:to>
    <xdr:pic>
      <xdr:nvPicPr>
        <xdr:cNvPr id="536" name="Immagine 535">
          <a:extLst>
            <a:ext uri="{FF2B5EF4-FFF2-40B4-BE49-F238E27FC236}">
              <a16:creationId xmlns:a16="http://schemas.microsoft.com/office/drawing/2014/main" xmlns="" id="{FF3CD381-7534-67E4-87F5-FDE86DE9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567" y="71395032"/>
          <a:ext cx="1088067" cy="1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891441</xdr:colOff>
      <xdr:row>51</xdr:row>
      <xdr:rowOff>61057</xdr:rowOff>
    </xdr:from>
    <xdr:to>
      <xdr:col>0</xdr:col>
      <xdr:colOff>1974403</xdr:colOff>
      <xdr:row>51</xdr:row>
      <xdr:rowOff>1271822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2FB601E-9853-7335-C026-D1EE63E7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441" y="91256826"/>
          <a:ext cx="1082962" cy="1210765"/>
        </a:xfrm>
        <a:prstGeom prst="rect">
          <a:avLst/>
        </a:prstGeom>
      </xdr:spPr>
    </xdr:pic>
    <xdr:clientData/>
  </xdr:twoCellAnchor>
  <xdr:twoCellAnchor editAs="oneCell">
    <xdr:from>
      <xdr:col>0</xdr:col>
      <xdr:colOff>867021</xdr:colOff>
      <xdr:row>52</xdr:row>
      <xdr:rowOff>73270</xdr:rowOff>
    </xdr:from>
    <xdr:to>
      <xdr:col>0</xdr:col>
      <xdr:colOff>1953239</xdr:colOff>
      <xdr:row>52</xdr:row>
      <xdr:rowOff>1294423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0D4BFB39-A6EC-CC75-73DF-9E27D570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021" y="96495578"/>
          <a:ext cx="1086218" cy="1221153"/>
        </a:xfrm>
        <a:prstGeom prst="rect">
          <a:avLst/>
        </a:prstGeom>
      </xdr:spPr>
    </xdr:pic>
    <xdr:clientData/>
  </xdr:twoCellAnchor>
  <xdr:twoCellAnchor editAs="oneCell">
    <xdr:from>
      <xdr:col>0</xdr:col>
      <xdr:colOff>769327</xdr:colOff>
      <xdr:row>53</xdr:row>
      <xdr:rowOff>85481</xdr:rowOff>
    </xdr:from>
    <xdr:to>
      <xdr:col>0</xdr:col>
      <xdr:colOff>1990481</xdr:colOff>
      <xdr:row>53</xdr:row>
      <xdr:rowOff>1306635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D45CBED1-2251-BB1E-3BEB-412364B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327" y="97924327"/>
          <a:ext cx="1221154" cy="1221154"/>
        </a:xfrm>
        <a:prstGeom prst="rect">
          <a:avLst/>
        </a:prstGeom>
      </xdr:spPr>
    </xdr:pic>
    <xdr:clientData/>
  </xdr:twoCellAnchor>
  <xdr:twoCellAnchor editAs="oneCell">
    <xdr:from>
      <xdr:col>0</xdr:col>
      <xdr:colOff>781696</xdr:colOff>
      <xdr:row>54</xdr:row>
      <xdr:rowOff>110062</xdr:rowOff>
    </xdr:from>
    <xdr:to>
      <xdr:col>0</xdr:col>
      <xdr:colOff>1990638</xdr:colOff>
      <xdr:row>54</xdr:row>
      <xdr:rowOff>1319004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xmlns="" id="{BA49F6F4-E0F3-A4BB-0470-A01C624DC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96" y="82099283"/>
          <a:ext cx="1208942" cy="1208942"/>
        </a:xfrm>
        <a:prstGeom prst="rect">
          <a:avLst/>
        </a:prstGeom>
      </xdr:spPr>
    </xdr:pic>
    <xdr:clientData/>
  </xdr:twoCellAnchor>
  <xdr:twoCellAnchor editAs="oneCell">
    <xdr:from>
      <xdr:col>0</xdr:col>
      <xdr:colOff>745697</xdr:colOff>
      <xdr:row>55</xdr:row>
      <xdr:rowOff>48529</xdr:rowOff>
    </xdr:from>
    <xdr:to>
      <xdr:col>0</xdr:col>
      <xdr:colOff>2040120</xdr:colOff>
      <xdr:row>55</xdr:row>
      <xdr:rowOff>1342952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xmlns="" id="{0B30FAFD-C7F8-DFF9-15CB-021EDAD3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697" y="83460315"/>
          <a:ext cx="1294423" cy="1294423"/>
        </a:xfrm>
        <a:prstGeom prst="rect">
          <a:avLst/>
        </a:prstGeom>
      </xdr:spPr>
    </xdr:pic>
    <xdr:clientData/>
  </xdr:twoCellAnchor>
  <xdr:twoCellAnchor editAs="oneCell">
    <xdr:from>
      <xdr:col>0</xdr:col>
      <xdr:colOff>770437</xdr:colOff>
      <xdr:row>56</xdr:row>
      <xdr:rowOff>48688</xdr:rowOff>
    </xdr:from>
    <xdr:to>
      <xdr:col>0</xdr:col>
      <xdr:colOff>2064859</xdr:colOff>
      <xdr:row>56</xdr:row>
      <xdr:rowOff>1343110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xmlns="" id="{79DA9814-6BE7-D421-88E5-1912A3D43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437" y="84883039"/>
          <a:ext cx="1294422" cy="1294422"/>
        </a:xfrm>
        <a:prstGeom prst="rect">
          <a:avLst/>
        </a:prstGeom>
      </xdr:spPr>
    </xdr:pic>
    <xdr:clientData/>
  </xdr:twoCellAnchor>
  <xdr:twoCellAnchor editAs="oneCell">
    <xdr:from>
      <xdr:col>0</xdr:col>
      <xdr:colOff>733644</xdr:colOff>
      <xdr:row>57</xdr:row>
      <xdr:rowOff>72950</xdr:rowOff>
    </xdr:from>
    <xdr:to>
      <xdr:col>0</xdr:col>
      <xdr:colOff>1966850</xdr:colOff>
      <xdr:row>57</xdr:row>
      <xdr:rowOff>1377369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BCA8E0C9-7EA7-F40B-D398-9E76E83DF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7855" b="2534"/>
        <a:stretch/>
      </xdr:blipFill>
      <xdr:spPr>
        <a:xfrm>
          <a:off x="733644" y="86329866"/>
          <a:ext cx="1233206" cy="1304419"/>
        </a:xfrm>
        <a:prstGeom prst="rect">
          <a:avLst/>
        </a:prstGeom>
      </xdr:spPr>
    </xdr:pic>
    <xdr:clientData/>
  </xdr:twoCellAnchor>
  <xdr:twoCellAnchor editAs="oneCell">
    <xdr:from>
      <xdr:col>0</xdr:col>
      <xdr:colOff>807389</xdr:colOff>
      <xdr:row>58</xdr:row>
      <xdr:rowOff>73270</xdr:rowOff>
    </xdr:from>
    <xdr:to>
      <xdr:col>0</xdr:col>
      <xdr:colOff>2052966</xdr:colOff>
      <xdr:row>58</xdr:row>
      <xdr:rowOff>1318847</xdr:rowOff>
    </xdr:to>
    <xdr:pic>
      <xdr:nvPicPr>
        <xdr:cNvPr id="476" name="Immagine 475">
          <a:extLst>
            <a:ext uri="{FF2B5EF4-FFF2-40B4-BE49-F238E27FC236}">
              <a16:creationId xmlns:a16="http://schemas.microsoft.com/office/drawing/2014/main" xmlns="" id="{7218F35E-1E18-E864-AF5E-519647E2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389" y="87752751"/>
          <a:ext cx="1245577" cy="1245577"/>
        </a:xfrm>
        <a:prstGeom prst="rect">
          <a:avLst/>
        </a:prstGeom>
      </xdr:spPr>
    </xdr:pic>
    <xdr:clientData/>
  </xdr:twoCellAnchor>
  <xdr:twoCellAnchor editAs="oneCell">
    <xdr:from>
      <xdr:col>0</xdr:col>
      <xdr:colOff>989610</xdr:colOff>
      <xdr:row>50</xdr:row>
      <xdr:rowOff>49482</xdr:rowOff>
    </xdr:from>
    <xdr:to>
      <xdr:col>0</xdr:col>
      <xdr:colOff>1892629</xdr:colOff>
      <xdr:row>50</xdr:row>
      <xdr:rowOff>1272170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xmlns="" id="{18D558C2-4D97-5420-815E-9F3B8DA1B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610" y="72699255"/>
          <a:ext cx="903019" cy="1222688"/>
        </a:xfrm>
        <a:prstGeom prst="rect">
          <a:avLst/>
        </a:prstGeom>
      </xdr:spPr>
    </xdr:pic>
    <xdr:clientData/>
  </xdr:twoCellAnchor>
  <xdr:twoCellAnchor editAs="oneCell">
    <xdr:from>
      <xdr:col>0</xdr:col>
      <xdr:colOff>1014351</xdr:colOff>
      <xdr:row>9</xdr:row>
      <xdr:rowOff>61851</xdr:rowOff>
    </xdr:from>
    <xdr:to>
      <xdr:col>0</xdr:col>
      <xdr:colOff>1989796</xdr:colOff>
      <xdr:row>9</xdr:row>
      <xdr:rowOff>1262867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xmlns="" id="{95D72422-CA92-EF79-62EE-F547A14A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351" y="11504221"/>
          <a:ext cx="975445" cy="1201016"/>
        </a:xfrm>
        <a:prstGeom prst="rect">
          <a:avLst/>
        </a:prstGeom>
      </xdr:spPr>
    </xdr:pic>
    <xdr:clientData/>
  </xdr:twoCellAnchor>
  <xdr:twoCellAnchor editAs="oneCell">
    <xdr:from>
      <xdr:col>0</xdr:col>
      <xdr:colOff>1014351</xdr:colOff>
      <xdr:row>10</xdr:row>
      <xdr:rowOff>74221</xdr:rowOff>
    </xdr:from>
    <xdr:to>
      <xdr:col>0</xdr:col>
      <xdr:colOff>1989796</xdr:colOff>
      <xdr:row>10</xdr:row>
      <xdr:rowOff>1275237</xdr:rowOff>
    </xdr:to>
    <xdr:pic>
      <xdr:nvPicPr>
        <xdr:cNvPr id="538" name="Immagine 537">
          <a:extLst>
            <a:ext uri="{FF2B5EF4-FFF2-40B4-BE49-F238E27FC236}">
              <a16:creationId xmlns:a16="http://schemas.microsoft.com/office/drawing/2014/main" xmlns="" id="{B603BE69-4D08-D886-5E5C-7CE36658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351" y="12852565"/>
          <a:ext cx="975445" cy="1201016"/>
        </a:xfrm>
        <a:prstGeom prst="rect">
          <a:avLst/>
        </a:prstGeom>
      </xdr:spPr>
    </xdr:pic>
    <xdr:clientData/>
  </xdr:twoCellAnchor>
  <xdr:twoCellAnchor editAs="oneCell">
    <xdr:from>
      <xdr:col>0</xdr:col>
      <xdr:colOff>1014351</xdr:colOff>
      <xdr:row>13</xdr:row>
      <xdr:rowOff>98961</xdr:rowOff>
    </xdr:from>
    <xdr:to>
      <xdr:col>0</xdr:col>
      <xdr:colOff>1989796</xdr:colOff>
      <xdr:row>13</xdr:row>
      <xdr:rowOff>1281688</xdr:rowOff>
    </xdr:to>
    <xdr:pic>
      <xdr:nvPicPr>
        <xdr:cNvPr id="548" name="Immagine 547">
          <a:extLst>
            <a:ext uri="{FF2B5EF4-FFF2-40B4-BE49-F238E27FC236}">
              <a16:creationId xmlns:a16="http://schemas.microsoft.com/office/drawing/2014/main" xmlns="" id="{1A662907-DF9E-F5A8-BDC4-A3999B7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351" y="30381039"/>
          <a:ext cx="975445" cy="1182727"/>
        </a:xfrm>
        <a:prstGeom prst="rect">
          <a:avLst/>
        </a:prstGeom>
      </xdr:spPr>
    </xdr:pic>
    <xdr:clientData/>
  </xdr:twoCellAnchor>
  <xdr:twoCellAnchor editAs="oneCell">
    <xdr:from>
      <xdr:col>0</xdr:col>
      <xdr:colOff>1001981</xdr:colOff>
      <xdr:row>14</xdr:row>
      <xdr:rowOff>86591</xdr:rowOff>
    </xdr:from>
    <xdr:to>
      <xdr:col>0</xdr:col>
      <xdr:colOff>1977426</xdr:colOff>
      <xdr:row>14</xdr:row>
      <xdr:rowOff>1269318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xmlns="" id="{590BC2F4-D071-3D45-EA64-37EA33B3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981" y="31717013"/>
          <a:ext cx="975445" cy="1182727"/>
        </a:xfrm>
        <a:prstGeom prst="rect">
          <a:avLst/>
        </a:prstGeom>
      </xdr:spPr>
    </xdr:pic>
    <xdr:clientData/>
  </xdr:twoCellAnchor>
  <xdr:twoCellAnchor editAs="oneCell">
    <xdr:from>
      <xdr:col>0</xdr:col>
      <xdr:colOff>989610</xdr:colOff>
      <xdr:row>15</xdr:row>
      <xdr:rowOff>98961</xdr:rowOff>
    </xdr:from>
    <xdr:to>
      <xdr:col>0</xdr:col>
      <xdr:colOff>1965055</xdr:colOff>
      <xdr:row>15</xdr:row>
      <xdr:rowOff>1275591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xmlns="" id="{4F472B60-00E7-DD96-F50E-7ECB99F8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610" y="33077727"/>
          <a:ext cx="975445" cy="11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1014351</xdr:colOff>
      <xdr:row>17</xdr:row>
      <xdr:rowOff>49480</xdr:rowOff>
    </xdr:from>
    <xdr:to>
      <xdr:col>0</xdr:col>
      <xdr:colOff>2041072</xdr:colOff>
      <xdr:row>17</xdr:row>
      <xdr:rowOff>1287962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xmlns="" id="{E8A30CB8-1BD5-18BE-7768-3DDBE5FC6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351" y="38384512"/>
          <a:ext cx="1026721" cy="1238482"/>
        </a:xfrm>
        <a:prstGeom prst="rect">
          <a:avLst/>
        </a:prstGeom>
      </xdr:spPr>
    </xdr:pic>
    <xdr:clientData/>
  </xdr:twoCellAnchor>
  <xdr:twoCellAnchor editAs="oneCell">
    <xdr:from>
      <xdr:col>0</xdr:col>
      <xdr:colOff>1667082</xdr:colOff>
      <xdr:row>62</xdr:row>
      <xdr:rowOff>277640</xdr:rowOff>
    </xdr:from>
    <xdr:to>
      <xdr:col>0</xdr:col>
      <xdr:colOff>2724127</xdr:colOff>
      <xdr:row>63</xdr:row>
      <xdr:rowOff>629779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BD0DE24-11C7-7F0F-6029-2706AC01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082" y="83811890"/>
          <a:ext cx="1057045" cy="1050639"/>
        </a:xfrm>
        <a:prstGeom prst="rect">
          <a:avLst/>
        </a:prstGeom>
      </xdr:spPr>
    </xdr:pic>
    <xdr:clientData/>
  </xdr:twoCellAnchor>
  <xdr:twoCellAnchor editAs="oneCell">
    <xdr:from>
      <xdr:col>0</xdr:col>
      <xdr:colOff>643247</xdr:colOff>
      <xdr:row>25</xdr:row>
      <xdr:rowOff>24742</xdr:rowOff>
    </xdr:from>
    <xdr:to>
      <xdr:col>0</xdr:col>
      <xdr:colOff>2512647</xdr:colOff>
      <xdr:row>25</xdr:row>
      <xdr:rowOff>1274124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77F5C0BC-293B-9328-4BDF-4683C9E6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47" y="38062891"/>
          <a:ext cx="1869400" cy="124938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680358</xdr:colOff>
      <xdr:row>26</xdr:row>
      <xdr:rowOff>37110</xdr:rowOff>
    </xdr:from>
    <xdr:to>
      <xdr:col>0</xdr:col>
      <xdr:colOff>2523507</xdr:colOff>
      <xdr:row>26</xdr:row>
      <xdr:rowOff>1268948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44F4E2B9-C58D-AB0D-5333-E83308DF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8" y="39386493"/>
          <a:ext cx="1843149" cy="123183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692727</xdr:colOff>
      <xdr:row>27</xdr:row>
      <xdr:rowOff>49481</xdr:rowOff>
    </xdr:from>
    <xdr:to>
      <xdr:col>0</xdr:col>
      <xdr:colOff>2543619</xdr:colOff>
      <xdr:row>27</xdr:row>
      <xdr:rowOff>1286494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4CED3B5E-427E-664B-2054-FF438C665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7" y="40710098"/>
          <a:ext cx="1850892" cy="123701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680357</xdr:colOff>
      <xdr:row>28</xdr:row>
      <xdr:rowOff>49481</xdr:rowOff>
    </xdr:from>
    <xdr:to>
      <xdr:col>0</xdr:col>
      <xdr:colOff>2511137</xdr:colOff>
      <xdr:row>28</xdr:row>
      <xdr:rowOff>1273053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16017012-75FC-31A6-13E9-4BE8B0D4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42021332"/>
          <a:ext cx="1830780" cy="1223572"/>
        </a:xfrm>
        <a:prstGeom prst="rect">
          <a:avLst/>
        </a:prstGeom>
      </xdr:spPr>
    </xdr:pic>
    <xdr:clientData/>
  </xdr:twoCellAnchor>
  <xdr:twoCellAnchor editAs="oneCell">
    <xdr:from>
      <xdr:col>0</xdr:col>
      <xdr:colOff>717467</xdr:colOff>
      <xdr:row>29</xdr:row>
      <xdr:rowOff>74220</xdr:rowOff>
    </xdr:from>
    <xdr:to>
      <xdr:col>0</xdr:col>
      <xdr:colOff>2523506</xdr:colOff>
      <xdr:row>29</xdr:row>
      <xdr:rowOff>1281256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A196690B-7012-5817-8A93-5A156A7B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467" y="43357304"/>
          <a:ext cx="1806039" cy="1207036"/>
        </a:xfrm>
        <a:prstGeom prst="rect">
          <a:avLst/>
        </a:prstGeom>
      </xdr:spPr>
    </xdr:pic>
    <xdr:clientData/>
  </xdr:twoCellAnchor>
  <xdr:twoCellAnchor editAs="oneCell">
    <xdr:from>
      <xdr:col>0</xdr:col>
      <xdr:colOff>705097</xdr:colOff>
      <xdr:row>30</xdr:row>
      <xdr:rowOff>37112</xdr:rowOff>
    </xdr:from>
    <xdr:to>
      <xdr:col>0</xdr:col>
      <xdr:colOff>2474026</xdr:colOff>
      <xdr:row>30</xdr:row>
      <xdr:rowOff>1219346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23E9643-EADA-E1EF-7475-AE63568A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097" y="44631430"/>
          <a:ext cx="1768929" cy="1182234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606136</xdr:colOff>
      <xdr:row>31</xdr:row>
      <xdr:rowOff>37111</xdr:rowOff>
    </xdr:from>
    <xdr:to>
      <xdr:col>0</xdr:col>
      <xdr:colOff>2486396</xdr:colOff>
      <xdr:row>31</xdr:row>
      <xdr:rowOff>1293752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247DAA00-E2F8-1F0D-2EAE-668FEE78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136" y="45942663"/>
          <a:ext cx="1880260" cy="1256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3"/>
  <sheetViews>
    <sheetView tabSelected="1" topLeftCell="B1" zoomScaleNormal="100" workbookViewId="0">
      <selection activeCell="Z64" sqref="Z64"/>
    </sheetView>
  </sheetViews>
  <sheetFormatPr defaultColWidth="9.140625" defaultRowHeight="15" x14ac:dyDescent="0.25"/>
  <cols>
    <col min="1" max="1" width="47.140625" style="2" customWidth="1"/>
    <col min="2" max="2" width="15.42578125" style="2" customWidth="1"/>
    <col min="3" max="3" width="52.140625" style="2" customWidth="1"/>
    <col min="4" max="4" width="5.7109375" style="19" customWidth="1"/>
    <col min="5" max="5" width="6" style="19" customWidth="1"/>
    <col min="6" max="8" width="5.28515625" style="19" customWidth="1"/>
    <col min="9" max="9" width="6.42578125" style="19" customWidth="1"/>
    <col min="10" max="17" width="8" style="20" customWidth="1"/>
    <col min="18" max="18" width="9.28515625" style="2" customWidth="1"/>
    <col min="19" max="19" width="11.7109375" style="2" customWidth="1"/>
    <col min="20" max="20" width="9.85546875" style="2" bestFit="1" customWidth="1"/>
    <col min="21" max="21" width="17" style="2" bestFit="1" customWidth="1"/>
    <col min="22" max="22" width="12.28515625" style="31" bestFit="1" customWidth="1"/>
    <col min="23" max="16384" width="9.140625" style="2"/>
  </cols>
  <sheetData>
    <row r="1" spans="1:23" ht="24.95" customHeight="1" x14ac:dyDescent="0.25">
      <c r="A1" s="3"/>
      <c r="B1" s="4"/>
      <c r="C1" s="4"/>
      <c r="D1" s="5"/>
      <c r="E1" s="5"/>
      <c r="F1" s="5"/>
      <c r="G1" s="5"/>
      <c r="H1" s="5"/>
      <c r="I1" s="5"/>
      <c r="J1" s="6"/>
      <c r="K1" s="37" t="s">
        <v>195</v>
      </c>
      <c r="L1" s="37"/>
      <c r="M1" s="37"/>
      <c r="N1" s="37"/>
      <c r="O1" s="37"/>
      <c r="P1" s="37"/>
      <c r="Q1" s="37"/>
      <c r="R1" s="3"/>
      <c r="S1" s="3"/>
      <c r="T1" s="3"/>
      <c r="U1" s="3"/>
      <c r="V1" s="1"/>
    </row>
    <row r="2" spans="1:23" ht="27.75" customHeight="1" x14ac:dyDescent="0.25">
      <c r="A2" s="7" t="s">
        <v>0</v>
      </c>
      <c r="B2" s="7" t="s">
        <v>1</v>
      </c>
      <c r="C2" s="7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3</v>
      </c>
      <c r="L2" s="8" t="s">
        <v>4</v>
      </c>
      <c r="M2" s="8" t="s">
        <v>5</v>
      </c>
      <c r="N2" s="8" t="s">
        <v>6</v>
      </c>
      <c r="O2" s="8" t="s">
        <v>7</v>
      </c>
      <c r="P2" s="8" t="s">
        <v>8</v>
      </c>
      <c r="Q2" s="8" t="s">
        <v>9</v>
      </c>
      <c r="R2" s="9" t="s">
        <v>196</v>
      </c>
      <c r="S2" s="9" t="s">
        <v>197</v>
      </c>
      <c r="T2" s="10" t="s">
        <v>105</v>
      </c>
      <c r="U2" s="10" t="s">
        <v>106</v>
      </c>
      <c r="V2" s="39" t="s">
        <v>198</v>
      </c>
    </row>
    <row r="3" spans="1:23" ht="105" customHeight="1" x14ac:dyDescent="0.25">
      <c r="A3" s="12"/>
      <c r="B3" s="13" t="s">
        <v>108</v>
      </c>
      <c r="C3" s="13" t="s">
        <v>109</v>
      </c>
      <c r="D3" s="14"/>
      <c r="E3" s="14">
        <v>122</v>
      </c>
      <c r="F3" s="14">
        <v>255</v>
      </c>
      <c r="G3" s="14">
        <v>255</v>
      </c>
      <c r="H3" s="14">
        <v>259</v>
      </c>
      <c r="I3" s="14">
        <v>127</v>
      </c>
      <c r="J3" s="15">
        <f t="shared" ref="J3:J25" si="0">SUM(D3:I3)</f>
        <v>1018</v>
      </c>
      <c r="K3" s="15"/>
      <c r="L3" s="15"/>
      <c r="M3" s="15"/>
      <c r="N3" s="15"/>
      <c r="O3" s="15"/>
      <c r="P3" s="15"/>
      <c r="Q3" s="15">
        <f>SUM(K3:P3)</f>
        <v>0</v>
      </c>
      <c r="R3" s="16">
        <v>36</v>
      </c>
      <c r="S3" s="16">
        <v>90</v>
      </c>
      <c r="T3" s="17" t="s">
        <v>107</v>
      </c>
      <c r="U3" s="17" t="s">
        <v>141</v>
      </c>
      <c r="V3" s="35">
        <v>27</v>
      </c>
      <c r="W3" s="34"/>
    </row>
    <row r="4" spans="1:23" ht="105" customHeight="1" x14ac:dyDescent="0.25">
      <c r="A4" s="12"/>
      <c r="B4" s="13" t="s">
        <v>110</v>
      </c>
      <c r="C4" s="13" t="s">
        <v>111</v>
      </c>
      <c r="D4" s="14"/>
      <c r="E4" s="14">
        <v>44</v>
      </c>
      <c r="F4" s="14">
        <v>96</v>
      </c>
      <c r="G4" s="14">
        <v>94</v>
      </c>
      <c r="H4" s="14">
        <v>101</v>
      </c>
      <c r="I4" s="14">
        <v>49</v>
      </c>
      <c r="J4" s="15">
        <f t="shared" si="0"/>
        <v>384</v>
      </c>
      <c r="K4" s="15"/>
      <c r="L4" s="15"/>
      <c r="M4" s="15"/>
      <c r="N4" s="15"/>
      <c r="O4" s="15"/>
      <c r="P4" s="15"/>
      <c r="Q4" s="15">
        <f t="shared" ref="Q4:Q59" si="1">SUM(K4:P4)</f>
        <v>0</v>
      </c>
      <c r="R4" s="16">
        <v>36</v>
      </c>
      <c r="S4" s="16">
        <v>90</v>
      </c>
      <c r="T4" s="17" t="s">
        <v>107</v>
      </c>
      <c r="U4" s="17" t="s">
        <v>141</v>
      </c>
      <c r="V4" s="35">
        <v>27</v>
      </c>
      <c r="W4" s="34"/>
    </row>
    <row r="5" spans="1:23" ht="105" customHeight="1" x14ac:dyDescent="0.25">
      <c r="A5" s="12"/>
      <c r="B5" s="13" t="s">
        <v>112</v>
      </c>
      <c r="C5" s="13" t="s">
        <v>113</v>
      </c>
      <c r="D5" s="14"/>
      <c r="E5" s="14">
        <v>24</v>
      </c>
      <c r="F5" s="14">
        <v>78</v>
      </c>
      <c r="G5" s="14">
        <v>90</v>
      </c>
      <c r="H5" s="14">
        <v>84</v>
      </c>
      <c r="I5" s="14">
        <v>30</v>
      </c>
      <c r="J5" s="15">
        <f t="shared" si="0"/>
        <v>306</v>
      </c>
      <c r="K5" s="15"/>
      <c r="L5" s="15"/>
      <c r="M5" s="15"/>
      <c r="N5" s="15"/>
      <c r="O5" s="15"/>
      <c r="P5" s="15"/>
      <c r="Q5" s="15">
        <f t="shared" si="1"/>
        <v>0</v>
      </c>
      <c r="R5" s="16">
        <v>36</v>
      </c>
      <c r="S5" s="16">
        <v>90</v>
      </c>
      <c r="T5" s="17" t="s">
        <v>107</v>
      </c>
      <c r="U5" s="17" t="s">
        <v>141</v>
      </c>
      <c r="V5" s="35">
        <v>27</v>
      </c>
      <c r="W5" s="34"/>
    </row>
    <row r="6" spans="1:23" ht="105" customHeight="1" x14ac:dyDescent="0.25">
      <c r="A6" s="12"/>
      <c r="B6" s="13" t="s">
        <v>114</v>
      </c>
      <c r="C6" s="13" t="s">
        <v>115</v>
      </c>
      <c r="D6" s="14"/>
      <c r="E6" s="14">
        <v>95</v>
      </c>
      <c r="F6" s="14">
        <v>175</v>
      </c>
      <c r="G6" s="14">
        <v>159</v>
      </c>
      <c r="H6" s="14">
        <v>184</v>
      </c>
      <c r="I6" s="14">
        <v>95</v>
      </c>
      <c r="J6" s="15">
        <f t="shared" si="0"/>
        <v>708</v>
      </c>
      <c r="K6" s="15"/>
      <c r="L6" s="15"/>
      <c r="M6" s="15"/>
      <c r="N6" s="15"/>
      <c r="O6" s="15"/>
      <c r="P6" s="15"/>
      <c r="Q6" s="15">
        <f t="shared" si="1"/>
        <v>0</v>
      </c>
      <c r="R6" s="16">
        <v>36</v>
      </c>
      <c r="S6" s="16">
        <v>90</v>
      </c>
      <c r="T6" s="17" t="s">
        <v>107</v>
      </c>
      <c r="U6" s="17" t="s">
        <v>141</v>
      </c>
      <c r="V6" s="35">
        <v>27</v>
      </c>
      <c r="W6" s="34"/>
    </row>
    <row r="7" spans="1:23" ht="105" customHeight="1" x14ac:dyDescent="0.25">
      <c r="A7" s="12"/>
      <c r="B7" s="13" t="s">
        <v>116</v>
      </c>
      <c r="C7" s="13" t="s">
        <v>117</v>
      </c>
      <c r="D7" s="14"/>
      <c r="E7" s="14">
        <v>92</v>
      </c>
      <c r="F7" s="14">
        <v>146</v>
      </c>
      <c r="G7" s="14">
        <v>143</v>
      </c>
      <c r="H7" s="14">
        <v>180</v>
      </c>
      <c r="I7" s="14">
        <v>78</v>
      </c>
      <c r="J7" s="15">
        <f t="shared" si="0"/>
        <v>639</v>
      </c>
      <c r="K7" s="15"/>
      <c r="L7" s="15"/>
      <c r="M7" s="15"/>
      <c r="N7" s="15"/>
      <c r="O7" s="15"/>
      <c r="P7" s="15"/>
      <c r="Q7" s="15">
        <f t="shared" si="1"/>
        <v>0</v>
      </c>
      <c r="R7" s="16">
        <v>36</v>
      </c>
      <c r="S7" s="16">
        <v>90</v>
      </c>
      <c r="T7" s="17" t="s">
        <v>107</v>
      </c>
      <c r="U7" s="17" t="s">
        <v>141</v>
      </c>
      <c r="V7" s="35">
        <v>27</v>
      </c>
      <c r="W7" s="34"/>
    </row>
    <row r="8" spans="1:23" ht="105" customHeight="1" x14ac:dyDescent="0.25">
      <c r="A8" s="12"/>
      <c r="B8" s="13" t="s">
        <v>118</v>
      </c>
      <c r="C8" s="13" t="s">
        <v>119</v>
      </c>
      <c r="D8" s="14"/>
      <c r="E8" s="14">
        <v>94</v>
      </c>
      <c r="F8" s="14">
        <v>183</v>
      </c>
      <c r="G8" s="14">
        <v>177</v>
      </c>
      <c r="H8" s="14">
        <v>184</v>
      </c>
      <c r="I8" s="14">
        <v>91</v>
      </c>
      <c r="J8" s="15">
        <f t="shared" si="0"/>
        <v>729</v>
      </c>
      <c r="K8" s="15"/>
      <c r="L8" s="15"/>
      <c r="M8" s="15"/>
      <c r="N8" s="15"/>
      <c r="O8" s="15"/>
      <c r="P8" s="15"/>
      <c r="Q8" s="15">
        <f t="shared" si="1"/>
        <v>0</v>
      </c>
      <c r="R8" s="16">
        <v>36</v>
      </c>
      <c r="S8" s="16">
        <v>90</v>
      </c>
      <c r="T8" s="17" t="s">
        <v>107</v>
      </c>
      <c r="U8" s="17" t="s">
        <v>141</v>
      </c>
      <c r="V8" s="35">
        <v>27</v>
      </c>
      <c r="W8" s="34"/>
    </row>
    <row r="9" spans="1:23" ht="105" customHeight="1" x14ac:dyDescent="0.25">
      <c r="A9" s="12"/>
      <c r="B9" s="13" t="s">
        <v>120</v>
      </c>
      <c r="C9" s="13" t="s">
        <v>121</v>
      </c>
      <c r="D9" s="14"/>
      <c r="E9" s="14">
        <v>114</v>
      </c>
      <c r="F9" s="14">
        <v>226</v>
      </c>
      <c r="G9" s="14">
        <v>218</v>
      </c>
      <c r="H9" s="14">
        <v>240</v>
      </c>
      <c r="I9" s="14">
        <v>118</v>
      </c>
      <c r="J9" s="15">
        <f t="shared" si="0"/>
        <v>916</v>
      </c>
      <c r="K9" s="15"/>
      <c r="L9" s="15"/>
      <c r="M9" s="15"/>
      <c r="N9" s="15"/>
      <c r="O9" s="15"/>
      <c r="P9" s="15"/>
      <c r="Q9" s="15">
        <f t="shared" si="1"/>
        <v>0</v>
      </c>
      <c r="R9" s="16">
        <v>36</v>
      </c>
      <c r="S9" s="16">
        <v>90</v>
      </c>
      <c r="T9" s="17" t="s">
        <v>107</v>
      </c>
      <c r="U9" s="17" t="s">
        <v>141</v>
      </c>
      <c r="V9" s="35">
        <v>27</v>
      </c>
      <c r="W9" s="34"/>
    </row>
    <row r="10" spans="1:23" ht="105" customHeight="1" x14ac:dyDescent="0.25">
      <c r="A10" s="12"/>
      <c r="B10" s="13" t="s">
        <v>166</v>
      </c>
      <c r="C10" s="13" t="s">
        <v>142</v>
      </c>
      <c r="D10" s="14"/>
      <c r="E10" s="14">
        <v>15</v>
      </c>
      <c r="F10" s="14">
        <v>36</v>
      </c>
      <c r="G10" s="14">
        <v>28</v>
      </c>
      <c r="H10" s="14">
        <v>66</v>
      </c>
      <c r="I10" s="14">
        <v>26</v>
      </c>
      <c r="J10" s="15">
        <f>SUM(D10:I10)</f>
        <v>171</v>
      </c>
      <c r="K10" s="15"/>
      <c r="L10" s="15"/>
      <c r="M10" s="15"/>
      <c r="N10" s="15"/>
      <c r="O10" s="15"/>
      <c r="P10" s="15"/>
      <c r="Q10" s="15">
        <f t="shared" si="1"/>
        <v>0</v>
      </c>
      <c r="R10" s="16">
        <v>36</v>
      </c>
      <c r="S10" s="16">
        <v>90</v>
      </c>
      <c r="T10" s="17" t="s">
        <v>107</v>
      </c>
      <c r="U10" s="17" t="s">
        <v>141</v>
      </c>
      <c r="V10" s="35">
        <v>27.775000000000002</v>
      </c>
      <c r="W10" s="34"/>
    </row>
    <row r="11" spans="1:23" ht="105" customHeight="1" x14ac:dyDescent="0.25">
      <c r="A11" s="12"/>
      <c r="B11" s="13" t="s">
        <v>167</v>
      </c>
      <c r="C11" s="13" t="s">
        <v>143</v>
      </c>
      <c r="D11" s="14"/>
      <c r="E11" s="14"/>
      <c r="F11" s="14">
        <v>18</v>
      </c>
      <c r="G11" s="14">
        <v>10</v>
      </c>
      <c r="H11" s="14">
        <v>20</v>
      </c>
      <c r="I11" s="14"/>
      <c r="J11" s="15">
        <f>SUM(D11:I11)</f>
        <v>48</v>
      </c>
      <c r="K11" s="15"/>
      <c r="L11" s="15"/>
      <c r="M11" s="15"/>
      <c r="N11" s="15"/>
      <c r="O11" s="15"/>
      <c r="P11" s="15"/>
      <c r="Q11" s="15">
        <f t="shared" si="1"/>
        <v>0</v>
      </c>
      <c r="R11" s="16">
        <v>36</v>
      </c>
      <c r="S11" s="16">
        <v>90</v>
      </c>
      <c r="T11" s="17" t="s">
        <v>107</v>
      </c>
      <c r="U11" s="17" t="s">
        <v>141</v>
      </c>
      <c r="V11" s="35">
        <v>27.775000000000002</v>
      </c>
      <c r="W11" s="34"/>
    </row>
    <row r="12" spans="1:23" ht="105" customHeight="1" x14ac:dyDescent="0.25">
      <c r="A12" s="12"/>
      <c r="B12" s="13" t="s">
        <v>122</v>
      </c>
      <c r="C12" s="13" t="s">
        <v>123</v>
      </c>
      <c r="D12" s="14"/>
      <c r="E12" s="14">
        <v>22</v>
      </c>
      <c r="F12" s="14">
        <v>71</v>
      </c>
      <c r="G12" s="14">
        <v>66</v>
      </c>
      <c r="H12" s="14">
        <v>81</v>
      </c>
      <c r="I12" s="14">
        <v>28</v>
      </c>
      <c r="J12" s="15">
        <f t="shared" si="0"/>
        <v>268</v>
      </c>
      <c r="K12" s="15"/>
      <c r="L12" s="15"/>
      <c r="M12" s="15"/>
      <c r="N12" s="15"/>
      <c r="O12" s="15"/>
      <c r="P12" s="15"/>
      <c r="Q12" s="15">
        <f t="shared" si="1"/>
        <v>0</v>
      </c>
      <c r="R12" s="16">
        <v>36</v>
      </c>
      <c r="S12" s="16">
        <v>90</v>
      </c>
      <c r="T12" s="17" t="s">
        <v>107</v>
      </c>
      <c r="U12" s="17" t="s">
        <v>141</v>
      </c>
      <c r="V12" s="35">
        <v>27.775000000000002</v>
      </c>
      <c r="W12" s="34"/>
    </row>
    <row r="13" spans="1:23" ht="105.75" customHeight="1" x14ac:dyDescent="0.25">
      <c r="A13" s="12"/>
      <c r="B13" s="13" t="s">
        <v>124</v>
      </c>
      <c r="C13" s="13" t="s">
        <v>125</v>
      </c>
      <c r="D13" s="14"/>
      <c r="E13" s="14">
        <v>11</v>
      </c>
      <c r="F13" s="14">
        <v>44</v>
      </c>
      <c r="G13" s="14">
        <v>36</v>
      </c>
      <c r="H13" s="14">
        <v>56</v>
      </c>
      <c r="I13" s="14">
        <v>21</v>
      </c>
      <c r="J13" s="15">
        <f t="shared" ref="J13:J16" si="2">SUM(D13:I13)</f>
        <v>168</v>
      </c>
      <c r="K13" s="15"/>
      <c r="L13" s="15"/>
      <c r="M13" s="15"/>
      <c r="N13" s="15"/>
      <c r="O13" s="15"/>
      <c r="P13" s="15"/>
      <c r="Q13" s="15">
        <f t="shared" si="1"/>
        <v>0</v>
      </c>
      <c r="R13" s="16">
        <v>36</v>
      </c>
      <c r="S13" s="16">
        <v>90</v>
      </c>
      <c r="T13" s="17" t="s">
        <v>107</v>
      </c>
      <c r="U13" s="17" t="s">
        <v>141</v>
      </c>
      <c r="V13" s="35">
        <v>27.775000000000002</v>
      </c>
      <c r="W13" s="34"/>
    </row>
    <row r="14" spans="1:23" ht="105.75" customHeight="1" x14ac:dyDescent="0.25">
      <c r="A14" s="12"/>
      <c r="B14" s="13" t="s">
        <v>168</v>
      </c>
      <c r="C14" s="13" t="s">
        <v>109</v>
      </c>
      <c r="D14" s="14"/>
      <c r="E14" s="14">
        <v>51</v>
      </c>
      <c r="F14" s="14">
        <v>128</v>
      </c>
      <c r="G14" s="14">
        <v>101</v>
      </c>
      <c r="H14" s="14">
        <v>128</v>
      </c>
      <c r="I14" s="14">
        <v>48</v>
      </c>
      <c r="J14" s="15">
        <f t="shared" si="2"/>
        <v>456</v>
      </c>
      <c r="K14" s="15"/>
      <c r="L14" s="15"/>
      <c r="M14" s="15"/>
      <c r="N14" s="15"/>
      <c r="O14" s="15"/>
      <c r="P14" s="15"/>
      <c r="Q14" s="15">
        <f t="shared" si="1"/>
        <v>0</v>
      </c>
      <c r="R14" s="16">
        <v>36</v>
      </c>
      <c r="S14" s="16">
        <v>90</v>
      </c>
      <c r="T14" s="17" t="s">
        <v>107</v>
      </c>
      <c r="U14" s="17" t="s">
        <v>141</v>
      </c>
      <c r="V14" s="35">
        <v>27</v>
      </c>
      <c r="W14" s="34"/>
    </row>
    <row r="15" spans="1:23" ht="105.75" customHeight="1" x14ac:dyDescent="0.25">
      <c r="A15" s="12"/>
      <c r="B15" s="13" t="s">
        <v>169</v>
      </c>
      <c r="C15" s="13" t="s">
        <v>111</v>
      </c>
      <c r="D15" s="14"/>
      <c r="E15" s="14">
        <v>67</v>
      </c>
      <c r="F15" s="14">
        <v>116</v>
      </c>
      <c r="G15" s="14">
        <v>106</v>
      </c>
      <c r="H15" s="14">
        <v>115</v>
      </c>
      <c r="I15" s="14">
        <v>45</v>
      </c>
      <c r="J15" s="15">
        <f t="shared" si="2"/>
        <v>449</v>
      </c>
      <c r="K15" s="15"/>
      <c r="L15" s="15"/>
      <c r="M15" s="15"/>
      <c r="N15" s="15"/>
      <c r="O15" s="15"/>
      <c r="P15" s="15"/>
      <c r="Q15" s="15">
        <f t="shared" si="1"/>
        <v>0</v>
      </c>
      <c r="R15" s="16">
        <v>36</v>
      </c>
      <c r="S15" s="16">
        <v>90</v>
      </c>
      <c r="T15" s="17" t="s">
        <v>107</v>
      </c>
      <c r="U15" s="17" t="s">
        <v>141</v>
      </c>
      <c r="V15" s="35">
        <v>27</v>
      </c>
      <c r="W15" s="34"/>
    </row>
    <row r="16" spans="1:23" ht="105.75" customHeight="1" x14ac:dyDescent="0.25">
      <c r="A16" s="12"/>
      <c r="B16" s="13" t="s">
        <v>170</v>
      </c>
      <c r="C16" s="13" t="s">
        <v>113</v>
      </c>
      <c r="D16" s="14"/>
      <c r="E16" s="14">
        <v>65</v>
      </c>
      <c r="F16" s="14">
        <v>139</v>
      </c>
      <c r="G16" s="14">
        <v>139</v>
      </c>
      <c r="H16" s="14">
        <v>139</v>
      </c>
      <c r="I16" s="14">
        <v>69</v>
      </c>
      <c r="J16" s="15">
        <f t="shared" si="2"/>
        <v>551</v>
      </c>
      <c r="K16" s="15"/>
      <c r="L16" s="15"/>
      <c r="M16" s="15"/>
      <c r="N16" s="15"/>
      <c r="O16" s="15"/>
      <c r="P16" s="15"/>
      <c r="Q16" s="15">
        <f t="shared" si="1"/>
        <v>0</v>
      </c>
      <c r="R16" s="16">
        <v>36</v>
      </c>
      <c r="S16" s="16">
        <v>90</v>
      </c>
      <c r="T16" s="17" t="s">
        <v>107</v>
      </c>
      <c r="U16" s="17" t="s">
        <v>141</v>
      </c>
      <c r="V16" s="35">
        <v>27</v>
      </c>
      <c r="W16" s="34"/>
    </row>
    <row r="17" spans="1:23" ht="105" customHeight="1" x14ac:dyDescent="0.25">
      <c r="A17" s="12"/>
      <c r="B17" s="13" t="s">
        <v>126</v>
      </c>
      <c r="C17" s="13" t="s">
        <v>115</v>
      </c>
      <c r="D17" s="14"/>
      <c r="E17" s="14">
        <v>148</v>
      </c>
      <c r="F17" s="14">
        <v>284</v>
      </c>
      <c r="G17" s="14">
        <v>257</v>
      </c>
      <c r="H17" s="14">
        <v>270</v>
      </c>
      <c r="I17" s="14">
        <v>134</v>
      </c>
      <c r="J17" s="15">
        <f t="shared" si="0"/>
        <v>1093</v>
      </c>
      <c r="K17" s="15"/>
      <c r="L17" s="15"/>
      <c r="M17" s="15"/>
      <c r="N17" s="15"/>
      <c r="O17" s="15"/>
      <c r="P17" s="15"/>
      <c r="Q17" s="15">
        <f t="shared" si="1"/>
        <v>0</v>
      </c>
      <c r="R17" s="16">
        <v>36</v>
      </c>
      <c r="S17" s="16">
        <v>90</v>
      </c>
      <c r="T17" s="17" t="s">
        <v>107</v>
      </c>
      <c r="U17" s="17" t="s">
        <v>141</v>
      </c>
      <c r="V17" s="35">
        <v>27</v>
      </c>
      <c r="W17" s="34"/>
    </row>
    <row r="18" spans="1:23" ht="105" customHeight="1" x14ac:dyDescent="0.25">
      <c r="A18" s="12"/>
      <c r="B18" s="13" t="s">
        <v>171</v>
      </c>
      <c r="C18" s="13" t="s">
        <v>121</v>
      </c>
      <c r="D18" s="14"/>
      <c r="E18" s="14">
        <v>22</v>
      </c>
      <c r="F18" s="14">
        <v>41</v>
      </c>
      <c r="G18" s="14">
        <v>11</v>
      </c>
      <c r="H18" s="14">
        <v>26</v>
      </c>
      <c r="I18" s="14"/>
      <c r="J18" s="15">
        <f>SUM(D18:I18)</f>
        <v>100</v>
      </c>
      <c r="K18" s="15"/>
      <c r="L18" s="15"/>
      <c r="M18" s="15"/>
      <c r="N18" s="15"/>
      <c r="O18" s="15"/>
      <c r="P18" s="15"/>
      <c r="Q18" s="15">
        <f t="shared" si="1"/>
        <v>0</v>
      </c>
      <c r="R18" s="16">
        <v>36</v>
      </c>
      <c r="S18" s="16">
        <v>90</v>
      </c>
      <c r="T18" s="17" t="s">
        <v>107</v>
      </c>
      <c r="U18" s="17" t="s">
        <v>141</v>
      </c>
      <c r="V18" s="35">
        <v>27</v>
      </c>
      <c r="W18" s="34"/>
    </row>
    <row r="19" spans="1:23" ht="105" customHeight="1" x14ac:dyDescent="0.25">
      <c r="A19" s="12"/>
      <c r="B19" s="13" t="s">
        <v>127</v>
      </c>
      <c r="C19" s="13" t="s">
        <v>109</v>
      </c>
      <c r="D19" s="14"/>
      <c r="E19" s="14">
        <v>104</v>
      </c>
      <c r="F19" s="14">
        <v>232</v>
      </c>
      <c r="G19" s="14">
        <v>240</v>
      </c>
      <c r="H19" s="14">
        <v>239</v>
      </c>
      <c r="I19" s="14">
        <v>103</v>
      </c>
      <c r="J19" s="15">
        <f t="shared" si="0"/>
        <v>918</v>
      </c>
      <c r="K19" s="15"/>
      <c r="L19" s="15"/>
      <c r="M19" s="15"/>
      <c r="N19" s="15"/>
      <c r="O19" s="15"/>
      <c r="P19" s="15"/>
      <c r="Q19" s="15">
        <f t="shared" si="1"/>
        <v>0</v>
      </c>
      <c r="R19" s="16">
        <v>36</v>
      </c>
      <c r="S19" s="16">
        <v>90</v>
      </c>
      <c r="T19" s="17" t="s">
        <v>107</v>
      </c>
      <c r="U19" s="17" t="s">
        <v>141</v>
      </c>
      <c r="V19" s="35">
        <v>27</v>
      </c>
      <c r="W19" s="34"/>
    </row>
    <row r="20" spans="1:23" ht="102.75" customHeight="1" x14ac:dyDescent="0.25">
      <c r="A20" s="12"/>
      <c r="B20" s="13" t="s">
        <v>128</v>
      </c>
      <c r="C20" s="13" t="s">
        <v>111</v>
      </c>
      <c r="D20" s="14"/>
      <c r="E20" s="14">
        <v>47</v>
      </c>
      <c r="F20" s="14">
        <v>103</v>
      </c>
      <c r="G20" s="14">
        <v>97</v>
      </c>
      <c r="H20" s="14">
        <v>106</v>
      </c>
      <c r="I20" s="14">
        <v>47</v>
      </c>
      <c r="J20" s="15">
        <f t="shared" si="0"/>
        <v>400</v>
      </c>
      <c r="K20" s="15"/>
      <c r="L20" s="15"/>
      <c r="M20" s="15"/>
      <c r="N20" s="15"/>
      <c r="O20" s="15"/>
      <c r="P20" s="15"/>
      <c r="Q20" s="15">
        <f t="shared" si="1"/>
        <v>0</v>
      </c>
      <c r="R20" s="16">
        <v>36</v>
      </c>
      <c r="S20" s="16">
        <v>90</v>
      </c>
      <c r="T20" s="17" t="s">
        <v>107</v>
      </c>
      <c r="U20" s="17" t="s">
        <v>141</v>
      </c>
      <c r="V20" s="35">
        <v>27</v>
      </c>
      <c r="W20" s="34"/>
    </row>
    <row r="21" spans="1:23" ht="102.75" customHeight="1" x14ac:dyDescent="0.25">
      <c r="A21" s="12"/>
      <c r="B21" s="13" t="s">
        <v>129</v>
      </c>
      <c r="C21" s="13" t="s">
        <v>113</v>
      </c>
      <c r="D21" s="14"/>
      <c r="E21" s="14">
        <v>46</v>
      </c>
      <c r="F21" s="14">
        <v>96</v>
      </c>
      <c r="G21" s="14">
        <v>88</v>
      </c>
      <c r="H21" s="14">
        <v>101</v>
      </c>
      <c r="I21" s="14">
        <v>45</v>
      </c>
      <c r="J21" s="15">
        <f t="shared" si="0"/>
        <v>376</v>
      </c>
      <c r="K21" s="15"/>
      <c r="L21" s="15"/>
      <c r="M21" s="15"/>
      <c r="N21" s="15"/>
      <c r="O21" s="15"/>
      <c r="P21" s="15"/>
      <c r="Q21" s="15">
        <f t="shared" si="1"/>
        <v>0</v>
      </c>
      <c r="R21" s="16">
        <v>36</v>
      </c>
      <c r="S21" s="16">
        <v>90</v>
      </c>
      <c r="T21" s="17" t="s">
        <v>107</v>
      </c>
      <c r="U21" s="17" t="s">
        <v>141</v>
      </c>
      <c r="V21" s="35">
        <v>27</v>
      </c>
      <c r="W21" s="34"/>
    </row>
    <row r="22" spans="1:23" ht="102.75" customHeight="1" x14ac:dyDescent="0.25">
      <c r="A22" s="12"/>
      <c r="B22" s="13" t="s">
        <v>130</v>
      </c>
      <c r="C22" s="13" t="s">
        <v>115</v>
      </c>
      <c r="D22" s="14"/>
      <c r="E22" s="14">
        <v>93</v>
      </c>
      <c r="F22" s="14">
        <v>177</v>
      </c>
      <c r="G22" s="14">
        <v>168</v>
      </c>
      <c r="H22" s="14">
        <v>182</v>
      </c>
      <c r="I22" s="14">
        <v>87</v>
      </c>
      <c r="J22" s="15">
        <f t="shared" si="0"/>
        <v>707</v>
      </c>
      <c r="K22" s="15"/>
      <c r="L22" s="15"/>
      <c r="M22" s="15"/>
      <c r="N22" s="15"/>
      <c r="O22" s="15"/>
      <c r="P22" s="15"/>
      <c r="Q22" s="15">
        <f t="shared" si="1"/>
        <v>0</v>
      </c>
      <c r="R22" s="16">
        <v>36</v>
      </c>
      <c r="S22" s="16">
        <v>90</v>
      </c>
      <c r="T22" s="17" t="s">
        <v>107</v>
      </c>
      <c r="U22" s="17" t="s">
        <v>141</v>
      </c>
      <c r="V22" s="35">
        <v>27</v>
      </c>
      <c r="W22" s="34"/>
    </row>
    <row r="23" spans="1:23" ht="102.75" customHeight="1" x14ac:dyDescent="0.25">
      <c r="A23" s="12"/>
      <c r="B23" s="13" t="s">
        <v>131</v>
      </c>
      <c r="C23" s="13" t="s">
        <v>117</v>
      </c>
      <c r="D23" s="14"/>
      <c r="E23" s="14">
        <v>85</v>
      </c>
      <c r="F23" s="14">
        <v>171</v>
      </c>
      <c r="G23" s="14">
        <v>170</v>
      </c>
      <c r="H23" s="14">
        <v>198</v>
      </c>
      <c r="I23" s="14">
        <v>82</v>
      </c>
      <c r="J23" s="15">
        <f t="shared" si="0"/>
        <v>706</v>
      </c>
      <c r="K23" s="15"/>
      <c r="L23" s="15"/>
      <c r="M23" s="15"/>
      <c r="N23" s="15"/>
      <c r="O23" s="15"/>
      <c r="P23" s="15"/>
      <c r="Q23" s="15">
        <f t="shared" si="1"/>
        <v>0</v>
      </c>
      <c r="R23" s="16">
        <v>36</v>
      </c>
      <c r="S23" s="16">
        <v>90</v>
      </c>
      <c r="T23" s="17" t="s">
        <v>107</v>
      </c>
      <c r="U23" s="17" t="s">
        <v>141</v>
      </c>
      <c r="V23" s="35">
        <v>27</v>
      </c>
      <c r="W23" s="34"/>
    </row>
    <row r="24" spans="1:23" ht="102.75" customHeight="1" x14ac:dyDescent="0.25">
      <c r="A24" s="12"/>
      <c r="B24" s="13" t="s">
        <v>132</v>
      </c>
      <c r="C24" s="13" t="s">
        <v>119</v>
      </c>
      <c r="D24" s="14"/>
      <c r="E24" s="14">
        <v>96</v>
      </c>
      <c r="F24" s="14">
        <v>195</v>
      </c>
      <c r="G24" s="14">
        <v>176</v>
      </c>
      <c r="H24" s="14">
        <v>190</v>
      </c>
      <c r="I24" s="14">
        <v>91</v>
      </c>
      <c r="J24" s="15">
        <f t="shared" si="0"/>
        <v>748</v>
      </c>
      <c r="K24" s="15"/>
      <c r="L24" s="15"/>
      <c r="M24" s="15"/>
      <c r="N24" s="15"/>
      <c r="O24" s="15"/>
      <c r="P24" s="15"/>
      <c r="Q24" s="15">
        <f t="shared" si="1"/>
        <v>0</v>
      </c>
      <c r="R24" s="16">
        <v>36</v>
      </c>
      <c r="S24" s="16">
        <v>90</v>
      </c>
      <c r="T24" s="17" t="s">
        <v>107</v>
      </c>
      <c r="U24" s="17" t="s">
        <v>141</v>
      </c>
      <c r="V24" s="35">
        <v>27</v>
      </c>
      <c r="W24" s="34"/>
    </row>
    <row r="25" spans="1:23" ht="103.5" customHeight="1" x14ac:dyDescent="0.25">
      <c r="A25" s="12"/>
      <c r="B25" s="13" t="s">
        <v>133</v>
      </c>
      <c r="C25" s="13" t="s">
        <v>121</v>
      </c>
      <c r="D25" s="14"/>
      <c r="E25" s="14">
        <v>118</v>
      </c>
      <c r="F25" s="14">
        <v>224</v>
      </c>
      <c r="G25" s="14">
        <v>221</v>
      </c>
      <c r="H25" s="14">
        <v>235</v>
      </c>
      <c r="I25" s="14">
        <v>68</v>
      </c>
      <c r="J25" s="15">
        <f t="shared" si="0"/>
        <v>866</v>
      </c>
      <c r="K25" s="15"/>
      <c r="L25" s="15"/>
      <c r="M25" s="15"/>
      <c r="N25" s="15"/>
      <c r="O25" s="15"/>
      <c r="P25" s="15"/>
      <c r="Q25" s="15">
        <f t="shared" si="1"/>
        <v>0</v>
      </c>
      <c r="R25" s="16">
        <v>36</v>
      </c>
      <c r="S25" s="16">
        <v>90</v>
      </c>
      <c r="T25" s="17" t="s">
        <v>107</v>
      </c>
      <c r="U25" s="17" t="s">
        <v>141</v>
      </c>
      <c r="V25" s="35">
        <v>27</v>
      </c>
      <c r="W25" s="34"/>
    </row>
    <row r="26" spans="1:23" ht="103.5" customHeight="1" x14ac:dyDescent="0.25">
      <c r="A26" s="12"/>
      <c r="B26" s="13" t="s">
        <v>188</v>
      </c>
      <c r="C26" s="13" t="s">
        <v>175</v>
      </c>
      <c r="D26" s="14"/>
      <c r="E26" s="14">
        <v>94</v>
      </c>
      <c r="F26" s="14">
        <v>185</v>
      </c>
      <c r="G26" s="14">
        <v>173</v>
      </c>
      <c r="H26" s="14">
        <v>191</v>
      </c>
      <c r="I26" s="14">
        <v>100</v>
      </c>
      <c r="J26" s="15">
        <f>SUM(D26:I26)</f>
        <v>743</v>
      </c>
      <c r="K26" s="15"/>
      <c r="L26" s="15"/>
      <c r="M26" s="15"/>
      <c r="N26" s="15"/>
      <c r="O26" s="15"/>
      <c r="P26" s="15"/>
      <c r="Q26" s="15">
        <f t="shared" si="1"/>
        <v>0</v>
      </c>
      <c r="R26" s="16">
        <v>44</v>
      </c>
      <c r="S26" s="16">
        <v>110</v>
      </c>
      <c r="T26" s="17" t="s">
        <v>103</v>
      </c>
      <c r="U26" s="17" t="s">
        <v>141</v>
      </c>
      <c r="V26" s="35">
        <v>31</v>
      </c>
      <c r="W26" s="34"/>
    </row>
    <row r="27" spans="1:23" ht="103.5" customHeight="1" x14ac:dyDescent="0.25">
      <c r="A27" s="12"/>
      <c r="B27" s="13" t="s">
        <v>189</v>
      </c>
      <c r="C27" s="13" t="s">
        <v>177</v>
      </c>
      <c r="D27" s="14"/>
      <c r="E27" s="14">
        <v>28</v>
      </c>
      <c r="F27" s="14">
        <v>51</v>
      </c>
      <c r="G27" s="14">
        <v>46</v>
      </c>
      <c r="H27" s="14">
        <v>56</v>
      </c>
      <c r="I27" s="14">
        <v>31</v>
      </c>
      <c r="J27" s="15">
        <f t="shared" ref="J27:J39" si="3">SUM(D27:I27)</f>
        <v>212</v>
      </c>
      <c r="K27" s="15"/>
      <c r="L27" s="15"/>
      <c r="M27" s="15"/>
      <c r="N27" s="15"/>
      <c r="O27" s="15"/>
      <c r="P27" s="15"/>
      <c r="Q27" s="15">
        <f t="shared" si="1"/>
        <v>0</v>
      </c>
      <c r="R27" s="16">
        <v>44</v>
      </c>
      <c r="S27" s="16">
        <v>110</v>
      </c>
      <c r="T27" s="17" t="s">
        <v>103</v>
      </c>
      <c r="U27" s="17" t="s">
        <v>141</v>
      </c>
      <c r="V27" s="35">
        <v>31</v>
      </c>
      <c r="W27" s="34"/>
    </row>
    <row r="28" spans="1:23" ht="103.5" customHeight="1" x14ac:dyDescent="0.25">
      <c r="A28" s="12"/>
      <c r="B28" s="13" t="s">
        <v>190</v>
      </c>
      <c r="C28" s="13" t="s">
        <v>179</v>
      </c>
      <c r="D28" s="14"/>
      <c r="E28" s="14">
        <v>54</v>
      </c>
      <c r="F28" s="14">
        <v>97</v>
      </c>
      <c r="G28" s="14">
        <v>98</v>
      </c>
      <c r="H28" s="14">
        <v>101</v>
      </c>
      <c r="I28" s="14">
        <v>48</v>
      </c>
      <c r="J28" s="15">
        <f t="shared" si="3"/>
        <v>398</v>
      </c>
      <c r="K28" s="15"/>
      <c r="L28" s="15"/>
      <c r="M28" s="15"/>
      <c r="N28" s="15"/>
      <c r="O28" s="15"/>
      <c r="P28" s="15"/>
      <c r="Q28" s="15">
        <f t="shared" si="1"/>
        <v>0</v>
      </c>
      <c r="R28" s="16">
        <v>44</v>
      </c>
      <c r="S28" s="16">
        <v>110</v>
      </c>
      <c r="T28" s="17" t="s">
        <v>103</v>
      </c>
      <c r="U28" s="17" t="s">
        <v>141</v>
      </c>
      <c r="V28" s="35">
        <v>31</v>
      </c>
      <c r="W28" s="34"/>
    </row>
    <row r="29" spans="1:23" ht="103.5" customHeight="1" x14ac:dyDescent="0.25">
      <c r="A29" s="12"/>
      <c r="B29" s="13" t="s">
        <v>191</v>
      </c>
      <c r="C29" s="13" t="s">
        <v>181</v>
      </c>
      <c r="D29" s="14"/>
      <c r="E29" s="14">
        <v>45</v>
      </c>
      <c r="F29" s="14">
        <v>85</v>
      </c>
      <c r="G29" s="14">
        <v>82</v>
      </c>
      <c r="H29" s="14">
        <v>88</v>
      </c>
      <c r="I29" s="14">
        <v>47</v>
      </c>
      <c r="J29" s="15">
        <f t="shared" si="3"/>
        <v>347</v>
      </c>
      <c r="K29" s="15"/>
      <c r="L29" s="15"/>
      <c r="M29" s="15"/>
      <c r="N29" s="15"/>
      <c r="O29" s="15"/>
      <c r="P29" s="15"/>
      <c r="Q29" s="15">
        <f t="shared" si="1"/>
        <v>0</v>
      </c>
      <c r="R29" s="16">
        <v>44</v>
      </c>
      <c r="S29" s="16">
        <v>110</v>
      </c>
      <c r="T29" s="17" t="s">
        <v>103</v>
      </c>
      <c r="U29" s="17" t="s">
        <v>141</v>
      </c>
      <c r="V29" s="35">
        <v>31</v>
      </c>
      <c r="W29" s="34"/>
    </row>
    <row r="30" spans="1:23" ht="103.5" customHeight="1" x14ac:dyDescent="0.25">
      <c r="A30" s="12"/>
      <c r="B30" s="13" t="s">
        <v>192</v>
      </c>
      <c r="C30" s="13" t="s">
        <v>183</v>
      </c>
      <c r="D30" s="14"/>
      <c r="E30" s="14">
        <v>105</v>
      </c>
      <c r="F30" s="14">
        <v>204</v>
      </c>
      <c r="G30" s="14">
        <v>202</v>
      </c>
      <c r="H30" s="14">
        <v>218</v>
      </c>
      <c r="I30" s="14">
        <v>102</v>
      </c>
      <c r="J30" s="15">
        <f t="shared" si="3"/>
        <v>831</v>
      </c>
      <c r="K30" s="15"/>
      <c r="L30" s="15"/>
      <c r="M30" s="15"/>
      <c r="N30" s="15"/>
      <c r="O30" s="15"/>
      <c r="P30" s="15"/>
      <c r="Q30" s="15">
        <f t="shared" si="1"/>
        <v>0</v>
      </c>
      <c r="R30" s="16">
        <v>44</v>
      </c>
      <c r="S30" s="16">
        <v>110</v>
      </c>
      <c r="T30" s="17" t="s">
        <v>103</v>
      </c>
      <c r="U30" s="17" t="s">
        <v>141</v>
      </c>
      <c r="V30" s="35">
        <v>31</v>
      </c>
      <c r="W30" s="34"/>
    </row>
    <row r="31" spans="1:23" ht="103.5" customHeight="1" x14ac:dyDescent="0.25">
      <c r="A31" s="12"/>
      <c r="B31" s="13" t="s">
        <v>193</v>
      </c>
      <c r="C31" s="13" t="s">
        <v>185</v>
      </c>
      <c r="D31" s="14"/>
      <c r="E31" s="14">
        <v>65</v>
      </c>
      <c r="F31" s="14">
        <v>143</v>
      </c>
      <c r="G31" s="14">
        <v>131</v>
      </c>
      <c r="H31" s="14">
        <v>144</v>
      </c>
      <c r="I31" s="14">
        <v>70</v>
      </c>
      <c r="J31" s="15">
        <f t="shared" si="3"/>
        <v>553</v>
      </c>
      <c r="K31" s="15"/>
      <c r="L31" s="15"/>
      <c r="M31" s="15"/>
      <c r="N31" s="15"/>
      <c r="O31" s="15"/>
      <c r="P31" s="15"/>
      <c r="Q31" s="15">
        <f t="shared" si="1"/>
        <v>0</v>
      </c>
      <c r="R31" s="16">
        <v>44</v>
      </c>
      <c r="S31" s="16">
        <v>110</v>
      </c>
      <c r="T31" s="17" t="s">
        <v>103</v>
      </c>
      <c r="U31" s="17" t="s">
        <v>141</v>
      </c>
      <c r="V31" s="35">
        <v>31</v>
      </c>
      <c r="W31" s="34"/>
    </row>
    <row r="32" spans="1:23" ht="103.5" customHeight="1" x14ac:dyDescent="0.25">
      <c r="A32" s="12"/>
      <c r="B32" s="13" t="s">
        <v>194</v>
      </c>
      <c r="C32" s="13" t="s">
        <v>187</v>
      </c>
      <c r="D32" s="14"/>
      <c r="E32" s="14">
        <v>56</v>
      </c>
      <c r="F32" s="14">
        <v>109</v>
      </c>
      <c r="G32" s="14">
        <v>102</v>
      </c>
      <c r="H32" s="14">
        <v>116</v>
      </c>
      <c r="I32" s="14">
        <v>56</v>
      </c>
      <c r="J32" s="15">
        <f t="shared" si="3"/>
        <v>439</v>
      </c>
      <c r="K32" s="15"/>
      <c r="L32" s="15"/>
      <c r="M32" s="15"/>
      <c r="N32" s="15"/>
      <c r="O32" s="15"/>
      <c r="P32" s="15"/>
      <c r="Q32" s="15">
        <f t="shared" si="1"/>
        <v>0</v>
      </c>
      <c r="R32" s="16">
        <v>44</v>
      </c>
      <c r="S32" s="16">
        <v>110</v>
      </c>
      <c r="T32" s="17" t="s">
        <v>103</v>
      </c>
      <c r="U32" s="17" t="s">
        <v>141</v>
      </c>
      <c r="V32" s="35">
        <v>31</v>
      </c>
      <c r="W32" s="34"/>
    </row>
    <row r="33" spans="1:23" ht="106.5" customHeight="1" x14ac:dyDescent="0.25">
      <c r="A33" s="12"/>
      <c r="B33" s="13" t="s">
        <v>174</v>
      </c>
      <c r="C33" s="13" t="s">
        <v>175</v>
      </c>
      <c r="D33" s="14"/>
      <c r="E33" s="14">
        <v>95</v>
      </c>
      <c r="F33" s="14">
        <v>185</v>
      </c>
      <c r="G33" s="14">
        <v>188</v>
      </c>
      <c r="H33" s="14">
        <v>181</v>
      </c>
      <c r="I33" s="14">
        <v>85</v>
      </c>
      <c r="J33" s="15">
        <f t="shared" si="3"/>
        <v>734</v>
      </c>
      <c r="K33" s="15"/>
      <c r="L33" s="15"/>
      <c r="M33" s="15"/>
      <c r="N33" s="15"/>
      <c r="O33" s="15"/>
      <c r="P33" s="15"/>
      <c r="Q33" s="15">
        <f t="shared" si="1"/>
        <v>0</v>
      </c>
      <c r="R33" s="16">
        <v>44</v>
      </c>
      <c r="S33" s="16">
        <v>110</v>
      </c>
      <c r="T33" s="17" t="s">
        <v>103</v>
      </c>
      <c r="U33" s="17" t="s">
        <v>141</v>
      </c>
      <c r="V33" s="35">
        <v>31</v>
      </c>
      <c r="W33" s="34"/>
    </row>
    <row r="34" spans="1:23" ht="106.5" customHeight="1" x14ac:dyDescent="0.25">
      <c r="A34" s="12"/>
      <c r="B34" s="13" t="s">
        <v>176</v>
      </c>
      <c r="C34" s="13" t="s">
        <v>177</v>
      </c>
      <c r="D34" s="14"/>
      <c r="E34" s="14">
        <v>39</v>
      </c>
      <c r="F34" s="14">
        <v>94</v>
      </c>
      <c r="G34" s="14">
        <v>85</v>
      </c>
      <c r="H34" s="14">
        <v>89</v>
      </c>
      <c r="I34" s="14">
        <v>38</v>
      </c>
      <c r="J34" s="15">
        <f t="shared" si="3"/>
        <v>345</v>
      </c>
      <c r="K34" s="15"/>
      <c r="L34" s="15"/>
      <c r="M34" s="15"/>
      <c r="N34" s="15"/>
      <c r="O34" s="15"/>
      <c r="P34" s="15"/>
      <c r="Q34" s="15">
        <f t="shared" si="1"/>
        <v>0</v>
      </c>
      <c r="R34" s="16">
        <v>44</v>
      </c>
      <c r="S34" s="16">
        <v>110</v>
      </c>
      <c r="T34" s="17" t="s">
        <v>103</v>
      </c>
      <c r="U34" s="17" t="s">
        <v>141</v>
      </c>
      <c r="V34" s="35">
        <v>31</v>
      </c>
      <c r="W34" s="34"/>
    </row>
    <row r="35" spans="1:23" ht="106.5" customHeight="1" x14ac:dyDescent="0.25">
      <c r="A35" s="12"/>
      <c r="B35" s="13" t="s">
        <v>178</v>
      </c>
      <c r="C35" s="13" t="s">
        <v>179</v>
      </c>
      <c r="D35" s="14"/>
      <c r="E35" s="14">
        <v>38</v>
      </c>
      <c r="F35" s="14">
        <v>84</v>
      </c>
      <c r="G35" s="14">
        <v>86</v>
      </c>
      <c r="H35" s="14">
        <v>92</v>
      </c>
      <c r="I35" s="14">
        <v>45</v>
      </c>
      <c r="J35" s="15">
        <f t="shared" si="3"/>
        <v>345</v>
      </c>
      <c r="K35" s="15"/>
      <c r="L35" s="15"/>
      <c r="M35" s="15"/>
      <c r="N35" s="15"/>
      <c r="O35" s="15"/>
      <c r="P35" s="15"/>
      <c r="Q35" s="15">
        <f t="shared" si="1"/>
        <v>0</v>
      </c>
      <c r="R35" s="16">
        <v>44</v>
      </c>
      <c r="S35" s="16">
        <v>110</v>
      </c>
      <c r="T35" s="17" t="s">
        <v>103</v>
      </c>
      <c r="U35" s="17" t="s">
        <v>141</v>
      </c>
      <c r="V35" s="35">
        <v>31</v>
      </c>
      <c r="W35" s="34"/>
    </row>
    <row r="36" spans="1:23" ht="106.5" customHeight="1" x14ac:dyDescent="0.25">
      <c r="A36" s="12"/>
      <c r="B36" s="13" t="s">
        <v>180</v>
      </c>
      <c r="C36" s="13" t="s">
        <v>181</v>
      </c>
      <c r="D36" s="14"/>
      <c r="E36" s="14">
        <v>35</v>
      </c>
      <c r="F36" s="14">
        <v>85</v>
      </c>
      <c r="G36" s="14">
        <v>85</v>
      </c>
      <c r="H36" s="14">
        <v>87</v>
      </c>
      <c r="I36" s="14">
        <v>27</v>
      </c>
      <c r="J36" s="15">
        <f t="shared" si="3"/>
        <v>319</v>
      </c>
      <c r="K36" s="15"/>
      <c r="L36" s="15"/>
      <c r="M36" s="15"/>
      <c r="N36" s="15"/>
      <c r="O36" s="15"/>
      <c r="P36" s="15"/>
      <c r="Q36" s="15">
        <f t="shared" si="1"/>
        <v>0</v>
      </c>
      <c r="R36" s="16">
        <v>44</v>
      </c>
      <c r="S36" s="16">
        <v>110</v>
      </c>
      <c r="T36" s="17" t="s">
        <v>103</v>
      </c>
      <c r="U36" s="17" t="s">
        <v>141</v>
      </c>
      <c r="V36" s="35">
        <v>31</v>
      </c>
      <c r="W36" s="34"/>
    </row>
    <row r="37" spans="1:23" ht="106.5" customHeight="1" x14ac:dyDescent="0.25">
      <c r="A37" s="12"/>
      <c r="B37" s="13" t="s">
        <v>182</v>
      </c>
      <c r="C37" s="13" t="s">
        <v>183</v>
      </c>
      <c r="D37" s="14"/>
      <c r="E37" s="14">
        <v>55</v>
      </c>
      <c r="F37" s="14">
        <v>117</v>
      </c>
      <c r="G37" s="14">
        <v>104</v>
      </c>
      <c r="H37" s="14">
        <v>127</v>
      </c>
      <c r="I37" s="14">
        <v>54</v>
      </c>
      <c r="J37" s="15">
        <f t="shared" si="3"/>
        <v>457</v>
      </c>
      <c r="K37" s="15"/>
      <c r="L37" s="15"/>
      <c r="M37" s="15"/>
      <c r="N37" s="15"/>
      <c r="O37" s="15"/>
      <c r="P37" s="15"/>
      <c r="Q37" s="15">
        <f t="shared" si="1"/>
        <v>0</v>
      </c>
      <c r="R37" s="16">
        <v>44</v>
      </c>
      <c r="S37" s="16">
        <v>110</v>
      </c>
      <c r="T37" s="17" t="s">
        <v>103</v>
      </c>
      <c r="U37" s="17" t="s">
        <v>141</v>
      </c>
      <c r="V37" s="35">
        <v>31</v>
      </c>
      <c r="W37" s="34"/>
    </row>
    <row r="38" spans="1:23" ht="106.5" customHeight="1" x14ac:dyDescent="0.25">
      <c r="A38" s="12"/>
      <c r="B38" s="13" t="s">
        <v>184</v>
      </c>
      <c r="C38" s="13" t="s">
        <v>185</v>
      </c>
      <c r="D38" s="14"/>
      <c r="E38" s="14">
        <v>85</v>
      </c>
      <c r="F38" s="14">
        <v>169</v>
      </c>
      <c r="G38" s="14">
        <v>166</v>
      </c>
      <c r="H38" s="14">
        <v>179</v>
      </c>
      <c r="I38" s="14">
        <v>77</v>
      </c>
      <c r="J38" s="15">
        <f t="shared" si="3"/>
        <v>676</v>
      </c>
      <c r="K38" s="15"/>
      <c r="L38" s="15"/>
      <c r="M38" s="15"/>
      <c r="N38" s="15"/>
      <c r="O38" s="15"/>
      <c r="P38" s="15"/>
      <c r="Q38" s="15">
        <f t="shared" si="1"/>
        <v>0</v>
      </c>
      <c r="R38" s="16">
        <v>44</v>
      </c>
      <c r="S38" s="16">
        <v>110</v>
      </c>
      <c r="T38" s="17" t="s">
        <v>103</v>
      </c>
      <c r="U38" s="17" t="s">
        <v>141</v>
      </c>
      <c r="V38" s="35">
        <v>31</v>
      </c>
      <c r="W38" s="34"/>
    </row>
    <row r="39" spans="1:23" ht="106.5" customHeight="1" x14ac:dyDescent="0.25">
      <c r="A39" s="12"/>
      <c r="B39" s="13" t="s">
        <v>186</v>
      </c>
      <c r="C39" s="13" t="s">
        <v>187</v>
      </c>
      <c r="D39" s="14"/>
      <c r="E39" s="14">
        <v>88</v>
      </c>
      <c r="F39" s="14">
        <v>162</v>
      </c>
      <c r="G39" s="14">
        <v>159</v>
      </c>
      <c r="H39" s="14">
        <v>173</v>
      </c>
      <c r="I39" s="14">
        <v>75</v>
      </c>
      <c r="J39" s="15">
        <f t="shared" si="3"/>
        <v>657</v>
      </c>
      <c r="K39" s="15"/>
      <c r="L39" s="15"/>
      <c r="M39" s="15"/>
      <c r="N39" s="15"/>
      <c r="O39" s="15"/>
      <c r="P39" s="15"/>
      <c r="Q39" s="15">
        <f t="shared" si="1"/>
        <v>0</v>
      </c>
      <c r="R39" s="16">
        <v>44</v>
      </c>
      <c r="S39" s="16">
        <v>110</v>
      </c>
      <c r="T39" s="17" t="s">
        <v>103</v>
      </c>
      <c r="U39" s="17" t="s">
        <v>141</v>
      </c>
      <c r="V39" s="35">
        <v>31</v>
      </c>
      <c r="W39" s="34"/>
    </row>
    <row r="40" spans="1:23" ht="104.25" customHeight="1" x14ac:dyDescent="0.25">
      <c r="A40" s="12"/>
      <c r="B40" s="13" t="s">
        <v>134</v>
      </c>
      <c r="C40" s="13" t="s">
        <v>109</v>
      </c>
      <c r="D40" s="14"/>
      <c r="E40" s="14">
        <v>126</v>
      </c>
      <c r="F40" s="14">
        <v>254</v>
      </c>
      <c r="G40" s="14">
        <v>263</v>
      </c>
      <c r="H40" s="14">
        <v>259</v>
      </c>
      <c r="I40" s="14">
        <v>124</v>
      </c>
      <c r="J40" s="15">
        <f t="shared" ref="J40:J49" si="4">SUM(D40:I40)</f>
        <v>1026</v>
      </c>
      <c r="K40" s="15"/>
      <c r="L40" s="15"/>
      <c r="M40" s="15"/>
      <c r="N40" s="15"/>
      <c r="O40" s="15"/>
      <c r="P40" s="15"/>
      <c r="Q40" s="15">
        <f t="shared" si="1"/>
        <v>0</v>
      </c>
      <c r="R40" s="16">
        <v>36</v>
      </c>
      <c r="S40" s="16">
        <v>90</v>
      </c>
      <c r="T40" s="17" t="s">
        <v>107</v>
      </c>
      <c r="U40" s="17" t="s">
        <v>141</v>
      </c>
      <c r="V40" s="35">
        <v>27</v>
      </c>
      <c r="W40" s="34"/>
    </row>
    <row r="41" spans="1:23" ht="104.25" customHeight="1" x14ac:dyDescent="0.25">
      <c r="A41" s="12"/>
      <c r="B41" s="13" t="s">
        <v>135</v>
      </c>
      <c r="C41" s="13" t="s">
        <v>111</v>
      </c>
      <c r="D41" s="14"/>
      <c r="E41" s="14">
        <v>102</v>
      </c>
      <c r="F41" s="14">
        <v>207</v>
      </c>
      <c r="G41" s="14">
        <v>201</v>
      </c>
      <c r="H41" s="14">
        <v>193</v>
      </c>
      <c r="I41" s="14">
        <v>109</v>
      </c>
      <c r="J41" s="15">
        <f t="shared" si="4"/>
        <v>812</v>
      </c>
      <c r="K41" s="15"/>
      <c r="L41" s="15"/>
      <c r="M41" s="15"/>
      <c r="N41" s="15"/>
      <c r="O41" s="15"/>
      <c r="P41" s="15"/>
      <c r="Q41" s="15">
        <f t="shared" si="1"/>
        <v>0</v>
      </c>
      <c r="R41" s="16">
        <v>36</v>
      </c>
      <c r="S41" s="16">
        <v>90</v>
      </c>
      <c r="T41" s="17" t="s">
        <v>107</v>
      </c>
      <c r="U41" s="17" t="s">
        <v>141</v>
      </c>
      <c r="V41" s="35">
        <v>27</v>
      </c>
      <c r="W41" s="34"/>
    </row>
    <row r="42" spans="1:23" ht="104.25" customHeight="1" x14ac:dyDescent="0.25">
      <c r="A42" s="12"/>
      <c r="B42" s="13" t="s">
        <v>136</v>
      </c>
      <c r="C42" s="13" t="s">
        <v>113</v>
      </c>
      <c r="D42" s="14"/>
      <c r="E42" s="14">
        <v>72</v>
      </c>
      <c r="F42" s="14">
        <v>157</v>
      </c>
      <c r="G42" s="14">
        <v>147</v>
      </c>
      <c r="H42" s="14">
        <v>147</v>
      </c>
      <c r="I42" s="14">
        <v>71</v>
      </c>
      <c r="J42" s="15">
        <f t="shared" si="4"/>
        <v>594</v>
      </c>
      <c r="K42" s="15"/>
      <c r="L42" s="15"/>
      <c r="M42" s="15"/>
      <c r="N42" s="15"/>
      <c r="O42" s="15"/>
      <c r="P42" s="15"/>
      <c r="Q42" s="15">
        <f t="shared" si="1"/>
        <v>0</v>
      </c>
      <c r="R42" s="16">
        <v>36</v>
      </c>
      <c r="S42" s="16">
        <v>90</v>
      </c>
      <c r="T42" s="17" t="s">
        <v>107</v>
      </c>
      <c r="U42" s="17" t="s">
        <v>141</v>
      </c>
      <c r="V42" s="35">
        <v>27</v>
      </c>
      <c r="W42" s="34"/>
    </row>
    <row r="43" spans="1:23" ht="104.25" customHeight="1" x14ac:dyDescent="0.25">
      <c r="A43" s="12"/>
      <c r="B43" s="13" t="s">
        <v>137</v>
      </c>
      <c r="C43" s="13" t="s">
        <v>115</v>
      </c>
      <c r="D43" s="14"/>
      <c r="E43" s="14">
        <v>198</v>
      </c>
      <c r="F43" s="14">
        <v>405</v>
      </c>
      <c r="G43" s="14">
        <v>395</v>
      </c>
      <c r="H43" s="14">
        <v>410</v>
      </c>
      <c r="I43" s="14">
        <v>204</v>
      </c>
      <c r="J43" s="15">
        <f t="shared" si="4"/>
        <v>1612</v>
      </c>
      <c r="K43" s="15"/>
      <c r="L43" s="15"/>
      <c r="M43" s="15"/>
      <c r="N43" s="15"/>
      <c r="O43" s="15"/>
      <c r="P43" s="15"/>
      <c r="Q43" s="15">
        <f t="shared" si="1"/>
        <v>0</v>
      </c>
      <c r="R43" s="16">
        <v>36</v>
      </c>
      <c r="S43" s="16">
        <v>90</v>
      </c>
      <c r="T43" s="17" t="s">
        <v>107</v>
      </c>
      <c r="U43" s="17" t="s">
        <v>141</v>
      </c>
      <c r="V43" s="35">
        <v>27</v>
      </c>
      <c r="W43" s="34"/>
    </row>
    <row r="44" spans="1:23" ht="104.25" customHeight="1" x14ac:dyDescent="0.25">
      <c r="A44" s="12"/>
      <c r="B44" s="13" t="s">
        <v>138</v>
      </c>
      <c r="C44" s="13" t="s">
        <v>117</v>
      </c>
      <c r="D44" s="14"/>
      <c r="E44" s="14">
        <v>32</v>
      </c>
      <c r="F44" s="14">
        <v>58</v>
      </c>
      <c r="G44" s="14">
        <v>56</v>
      </c>
      <c r="H44" s="14">
        <v>66</v>
      </c>
      <c r="I44" s="14">
        <v>38</v>
      </c>
      <c r="J44" s="15">
        <f t="shared" si="4"/>
        <v>250</v>
      </c>
      <c r="K44" s="15"/>
      <c r="L44" s="15"/>
      <c r="M44" s="15"/>
      <c r="N44" s="15"/>
      <c r="O44" s="15"/>
      <c r="P44" s="15"/>
      <c r="Q44" s="15">
        <f t="shared" si="1"/>
        <v>0</v>
      </c>
      <c r="R44" s="16">
        <v>36</v>
      </c>
      <c r="S44" s="16">
        <v>90</v>
      </c>
      <c r="T44" s="17" t="s">
        <v>107</v>
      </c>
      <c r="U44" s="17" t="s">
        <v>141</v>
      </c>
      <c r="V44" s="35">
        <v>27</v>
      </c>
      <c r="W44" s="34"/>
    </row>
    <row r="45" spans="1:23" ht="104.25" customHeight="1" x14ac:dyDescent="0.25">
      <c r="A45" s="12"/>
      <c r="B45" s="13" t="s">
        <v>139</v>
      </c>
      <c r="C45" s="13" t="s">
        <v>119</v>
      </c>
      <c r="D45" s="14"/>
      <c r="E45" s="14">
        <v>64</v>
      </c>
      <c r="F45" s="14">
        <v>126</v>
      </c>
      <c r="G45" s="14">
        <v>117</v>
      </c>
      <c r="H45" s="14">
        <v>129</v>
      </c>
      <c r="I45" s="14">
        <v>64</v>
      </c>
      <c r="J45" s="15">
        <f t="shared" si="4"/>
        <v>500</v>
      </c>
      <c r="K45" s="15"/>
      <c r="L45" s="15"/>
      <c r="M45" s="15"/>
      <c r="N45" s="15"/>
      <c r="O45" s="15"/>
      <c r="P45" s="15"/>
      <c r="Q45" s="15">
        <f t="shared" si="1"/>
        <v>0</v>
      </c>
      <c r="R45" s="16">
        <v>36</v>
      </c>
      <c r="S45" s="16">
        <v>90</v>
      </c>
      <c r="T45" s="17" t="s">
        <v>107</v>
      </c>
      <c r="U45" s="17" t="s">
        <v>141</v>
      </c>
      <c r="V45" s="35">
        <v>27</v>
      </c>
      <c r="W45" s="34"/>
    </row>
    <row r="46" spans="1:23" ht="102.75" customHeight="1" x14ac:dyDescent="0.25">
      <c r="A46" s="12"/>
      <c r="B46" s="13" t="s">
        <v>140</v>
      </c>
      <c r="C46" s="13" t="s">
        <v>121</v>
      </c>
      <c r="D46" s="14"/>
      <c r="E46" s="14">
        <v>183</v>
      </c>
      <c r="F46" s="14">
        <v>387</v>
      </c>
      <c r="G46" s="14">
        <v>378</v>
      </c>
      <c r="H46" s="14">
        <v>388</v>
      </c>
      <c r="I46" s="14">
        <v>189</v>
      </c>
      <c r="J46" s="15">
        <f t="shared" si="4"/>
        <v>1525</v>
      </c>
      <c r="K46" s="15"/>
      <c r="L46" s="15"/>
      <c r="M46" s="15"/>
      <c r="N46" s="15"/>
      <c r="O46" s="15"/>
      <c r="P46" s="15"/>
      <c r="Q46" s="15">
        <f t="shared" si="1"/>
        <v>0</v>
      </c>
      <c r="R46" s="16">
        <v>36</v>
      </c>
      <c r="S46" s="16">
        <v>90</v>
      </c>
      <c r="T46" s="17" t="s">
        <v>107</v>
      </c>
      <c r="U46" s="17" t="s">
        <v>141</v>
      </c>
      <c r="V46" s="35">
        <v>27</v>
      </c>
      <c r="W46" s="34"/>
    </row>
    <row r="47" spans="1:23" ht="102.75" customHeight="1" x14ac:dyDescent="0.25">
      <c r="A47" s="12"/>
      <c r="B47" s="13" t="s">
        <v>144</v>
      </c>
      <c r="C47" s="13" t="s">
        <v>145</v>
      </c>
      <c r="D47" s="14"/>
      <c r="E47" s="14">
        <v>3</v>
      </c>
      <c r="F47" s="14">
        <v>4</v>
      </c>
      <c r="G47" s="14">
        <v>6</v>
      </c>
      <c r="H47" s="14">
        <v>2</v>
      </c>
      <c r="I47" s="14"/>
      <c r="J47" s="15">
        <f t="shared" si="4"/>
        <v>15</v>
      </c>
      <c r="K47" s="15"/>
      <c r="L47" s="15"/>
      <c r="M47" s="15"/>
      <c r="N47" s="15"/>
      <c r="O47" s="15"/>
      <c r="P47" s="15"/>
      <c r="Q47" s="15">
        <f t="shared" si="1"/>
        <v>0</v>
      </c>
      <c r="R47" s="16">
        <v>36</v>
      </c>
      <c r="S47" s="16">
        <v>90</v>
      </c>
      <c r="T47" s="17" t="s">
        <v>107</v>
      </c>
      <c r="U47" s="17" t="s">
        <v>141</v>
      </c>
      <c r="V47" s="35">
        <v>27</v>
      </c>
      <c r="W47" s="34"/>
    </row>
    <row r="48" spans="1:23" ht="102.75" customHeight="1" x14ac:dyDescent="0.25">
      <c r="A48" s="12"/>
      <c r="B48" s="13" t="s">
        <v>146</v>
      </c>
      <c r="C48" s="13" t="s">
        <v>147</v>
      </c>
      <c r="D48" s="14">
        <v>38</v>
      </c>
      <c r="E48" s="14">
        <v>74</v>
      </c>
      <c r="F48" s="14">
        <v>67</v>
      </c>
      <c r="G48" s="14">
        <v>77</v>
      </c>
      <c r="H48" s="14">
        <v>41</v>
      </c>
      <c r="I48" s="14"/>
      <c r="J48" s="15">
        <f t="shared" si="4"/>
        <v>297</v>
      </c>
      <c r="K48" s="15"/>
      <c r="L48" s="15"/>
      <c r="M48" s="15"/>
      <c r="N48" s="15"/>
      <c r="O48" s="15"/>
      <c r="P48" s="15"/>
      <c r="Q48" s="15">
        <f t="shared" si="1"/>
        <v>0</v>
      </c>
      <c r="R48" s="16">
        <v>36</v>
      </c>
      <c r="S48" s="16">
        <v>90</v>
      </c>
      <c r="T48" s="17" t="s">
        <v>107</v>
      </c>
      <c r="U48" s="17" t="s">
        <v>141</v>
      </c>
      <c r="V48" s="35">
        <v>27</v>
      </c>
      <c r="W48" s="34"/>
    </row>
    <row r="49" spans="1:23" ht="102.75" customHeight="1" x14ac:dyDescent="0.25">
      <c r="A49" s="12"/>
      <c r="B49" s="13" t="s">
        <v>148</v>
      </c>
      <c r="C49" s="13" t="s">
        <v>149</v>
      </c>
      <c r="D49" s="14">
        <v>8</v>
      </c>
      <c r="E49" s="14">
        <v>14</v>
      </c>
      <c r="F49" s="14">
        <v>14</v>
      </c>
      <c r="G49" s="14">
        <v>15</v>
      </c>
      <c r="H49" s="14">
        <v>8</v>
      </c>
      <c r="I49" s="14"/>
      <c r="J49" s="15">
        <f t="shared" si="4"/>
        <v>59</v>
      </c>
      <c r="K49" s="15"/>
      <c r="L49" s="15"/>
      <c r="M49" s="15"/>
      <c r="N49" s="15"/>
      <c r="O49" s="15"/>
      <c r="P49" s="15"/>
      <c r="Q49" s="15">
        <f t="shared" si="1"/>
        <v>0</v>
      </c>
      <c r="R49" s="16">
        <v>36</v>
      </c>
      <c r="S49" s="16">
        <v>90</v>
      </c>
      <c r="T49" s="17" t="s">
        <v>107</v>
      </c>
      <c r="U49" s="17" t="s">
        <v>141</v>
      </c>
      <c r="V49" s="35">
        <v>27</v>
      </c>
      <c r="W49" s="34"/>
    </row>
    <row r="50" spans="1:23" ht="102.75" customHeight="1" x14ac:dyDescent="0.25">
      <c r="A50" s="12"/>
      <c r="B50" s="13" t="s">
        <v>151</v>
      </c>
      <c r="C50" s="13" t="s">
        <v>153</v>
      </c>
      <c r="D50" s="14">
        <v>5</v>
      </c>
      <c r="E50" s="14">
        <v>8</v>
      </c>
      <c r="F50" s="14">
        <v>11</v>
      </c>
      <c r="G50" s="14">
        <v>13</v>
      </c>
      <c r="H50" s="14">
        <v>11</v>
      </c>
      <c r="I50" s="14"/>
      <c r="J50" s="15">
        <f t="shared" ref="J50:J59" si="5">SUM(D50:I50)</f>
        <v>48</v>
      </c>
      <c r="K50" s="15"/>
      <c r="L50" s="15"/>
      <c r="M50" s="15"/>
      <c r="N50" s="15"/>
      <c r="O50" s="15"/>
      <c r="P50" s="15"/>
      <c r="Q50" s="15">
        <f t="shared" si="1"/>
        <v>0</v>
      </c>
      <c r="R50" s="16">
        <v>36</v>
      </c>
      <c r="S50" s="16">
        <v>90</v>
      </c>
      <c r="T50" s="17" t="s">
        <v>107</v>
      </c>
      <c r="U50" s="17" t="s">
        <v>141</v>
      </c>
      <c r="V50" s="35">
        <v>27</v>
      </c>
      <c r="W50" s="34"/>
    </row>
    <row r="51" spans="1:23" ht="102.75" customHeight="1" x14ac:dyDescent="0.25">
      <c r="A51" s="12"/>
      <c r="B51" s="13" t="s">
        <v>162</v>
      </c>
      <c r="C51" s="18" t="s">
        <v>164</v>
      </c>
      <c r="D51" s="14">
        <v>3</v>
      </c>
      <c r="E51" s="14">
        <v>1</v>
      </c>
      <c r="F51" s="14">
        <v>1</v>
      </c>
      <c r="G51" s="14">
        <v>3</v>
      </c>
      <c r="H51" s="14">
        <v>2</v>
      </c>
      <c r="I51" s="14"/>
      <c r="J51" s="15">
        <f t="shared" si="5"/>
        <v>10</v>
      </c>
      <c r="K51" s="15"/>
      <c r="L51" s="15"/>
      <c r="M51" s="15"/>
      <c r="N51" s="15"/>
      <c r="O51" s="15"/>
      <c r="P51" s="15"/>
      <c r="Q51" s="15">
        <f t="shared" si="1"/>
        <v>0</v>
      </c>
      <c r="R51" s="16">
        <v>36</v>
      </c>
      <c r="S51" s="16">
        <v>90</v>
      </c>
      <c r="T51" s="17" t="s">
        <v>107</v>
      </c>
      <c r="U51" s="17" t="s">
        <v>141</v>
      </c>
      <c r="V51" s="35">
        <v>29</v>
      </c>
      <c r="W51" s="34"/>
    </row>
    <row r="52" spans="1:23" ht="102.75" customHeight="1" x14ac:dyDescent="0.25">
      <c r="A52" s="12"/>
      <c r="B52" s="13" t="s">
        <v>154</v>
      </c>
      <c r="C52" s="18" t="s">
        <v>155</v>
      </c>
      <c r="D52" s="14">
        <v>21</v>
      </c>
      <c r="E52" s="14">
        <v>42</v>
      </c>
      <c r="F52" s="14">
        <v>36</v>
      </c>
      <c r="G52" s="14">
        <v>42</v>
      </c>
      <c r="H52" s="14">
        <v>23</v>
      </c>
      <c r="I52" s="14"/>
      <c r="J52" s="15">
        <f t="shared" si="5"/>
        <v>164</v>
      </c>
      <c r="K52" s="15"/>
      <c r="L52" s="15"/>
      <c r="M52" s="15"/>
      <c r="N52" s="15"/>
      <c r="O52" s="15"/>
      <c r="P52" s="15"/>
      <c r="Q52" s="15">
        <f t="shared" si="1"/>
        <v>0</v>
      </c>
      <c r="R52" s="16">
        <v>36</v>
      </c>
      <c r="S52" s="16">
        <v>90</v>
      </c>
      <c r="T52" s="17" t="s">
        <v>107</v>
      </c>
      <c r="U52" s="17" t="s">
        <v>141</v>
      </c>
      <c r="V52" s="35">
        <v>29</v>
      </c>
      <c r="W52" s="34"/>
    </row>
    <row r="53" spans="1:23" ht="111.75" customHeight="1" x14ac:dyDescent="0.25">
      <c r="A53" s="12"/>
      <c r="B53" s="13" t="s">
        <v>163</v>
      </c>
      <c r="C53" s="18" t="s">
        <v>165</v>
      </c>
      <c r="D53" s="14">
        <v>6</v>
      </c>
      <c r="E53" s="14">
        <v>7</v>
      </c>
      <c r="F53" s="14"/>
      <c r="G53" s="14">
        <v>5</v>
      </c>
      <c r="H53" s="14">
        <v>4</v>
      </c>
      <c r="I53" s="14"/>
      <c r="J53" s="15">
        <f t="shared" si="5"/>
        <v>22</v>
      </c>
      <c r="K53" s="15"/>
      <c r="L53" s="15"/>
      <c r="M53" s="15"/>
      <c r="N53" s="15"/>
      <c r="O53" s="15"/>
      <c r="P53" s="15"/>
      <c r="Q53" s="15">
        <f t="shared" si="1"/>
        <v>0</v>
      </c>
      <c r="R53" s="16">
        <v>36</v>
      </c>
      <c r="S53" s="16">
        <v>90</v>
      </c>
      <c r="T53" s="17" t="s">
        <v>107</v>
      </c>
      <c r="U53" s="17" t="s">
        <v>141</v>
      </c>
      <c r="V53" s="35">
        <v>29</v>
      </c>
      <c r="W53" s="34"/>
    </row>
    <row r="54" spans="1:23" ht="111.75" customHeight="1" x14ac:dyDescent="0.25">
      <c r="A54" s="12"/>
      <c r="B54" s="13" t="s">
        <v>156</v>
      </c>
      <c r="C54" s="13" t="s">
        <v>145</v>
      </c>
      <c r="D54" s="14">
        <v>7</v>
      </c>
      <c r="E54" s="14">
        <v>18</v>
      </c>
      <c r="F54" s="14">
        <v>13</v>
      </c>
      <c r="G54" s="14">
        <v>18</v>
      </c>
      <c r="H54" s="14">
        <v>5</v>
      </c>
      <c r="I54" s="14"/>
      <c r="J54" s="15">
        <f t="shared" si="5"/>
        <v>61</v>
      </c>
      <c r="K54" s="15"/>
      <c r="L54" s="15"/>
      <c r="M54" s="15"/>
      <c r="N54" s="15"/>
      <c r="O54" s="15"/>
      <c r="P54" s="15"/>
      <c r="Q54" s="15">
        <f t="shared" si="1"/>
        <v>0</v>
      </c>
      <c r="R54" s="16">
        <v>36</v>
      </c>
      <c r="S54" s="16">
        <v>90</v>
      </c>
      <c r="T54" s="17" t="s">
        <v>107</v>
      </c>
      <c r="U54" s="17" t="s">
        <v>141</v>
      </c>
      <c r="V54" s="35">
        <v>27</v>
      </c>
      <c r="W54" s="34"/>
    </row>
    <row r="55" spans="1:23" ht="111.75" customHeight="1" x14ac:dyDescent="0.25">
      <c r="A55" s="12"/>
      <c r="B55" s="13" t="s">
        <v>157</v>
      </c>
      <c r="C55" s="13" t="s">
        <v>147</v>
      </c>
      <c r="D55" s="14">
        <v>47</v>
      </c>
      <c r="E55" s="14">
        <v>93</v>
      </c>
      <c r="F55" s="14">
        <v>88</v>
      </c>
      <c r="G55" s="14">
        <v>90</v>
      </c>
      <c r="H55" s="14">
        <v>47</v>
      </c>
      <c r="I55" s="14"/>
      <c r="J55" s="15">
        <f t="shared" si="5"/>
        <v>365</v>
      </c>
      <c r="K55" s="15"/>
      <c r="L55" s="15"/>
      <c r="M55" s="15"/>
      <c r="N55" s="15"/>
      <c r="O55" s="15"/>
      <c r="P55" s="15"/>
      <c r="Q55" s="15">
        <f t="shared" si="1"/>
        <v>0</v>
      </c>
      <c r="R55" s="16">
        <v>36</v>
      </c>
      <c r="S55" s="16">
        <v>90</v>
      </c>
      <c r="T55" s="17" t="s">
        <v>107</v>
      </c>
      <c r="U55" s="17" t="s">
        <v>141</v>
      </c>
      <c r="V55" s="35">
        <v>27</v>
      </c>
      <c r="W55" s="34"/>
    </row>
    <row r="56" spans="1:23" ht="111.75" customHeight="1" x14ac:dyDescent="0.25">
      <c r="A56" s="12"/>
      <c r="B56" s="13" t="s">
        <v>158</v>
      </c>
      <c r="C56" s="13" t="s">
        <v>149</v>
      </c>
      <c r="D56" s="14">
        <v>7</v>
      </c>
      <c r="E56" s="14">
        <v>14</v>
      </c>
      <c r="F56" s="14">
        <v>11</v>
      </c>
      <c r="G56" s="14">
        <v>14</v>
      </c>
      <c r="H56" s="14">
        <v>7</v>
      </c>
      <c r="I56" s="14"/>
      <c r="J56" s="15">
        <f t="shared" si="5"/>
        <v>53</v>
      </c>
      <c r="K56" s="15"/>
      <c r="L56" s="15"/>
      <c r="M56" s="15"/>
      <c r="N56" s="15"/>
      <c r="O56" s="15"/>
      <c r="P56" s="15"/>
      <c r="Q56" s="15">
        <f t="shared" si="1"/>
        <v>0</v>
      </c>
      <c r="R56" s="16">
        <v>36</v>
      </c>
      <c r="S56" s="16">
        <v>90</v>
      </c>
      <c r="T56" s="17" t="s">
        <v>107</v>
      </c>
      <c r="U56" s="17" t="s">
        <v>141</v>
      </c>
      <c r="V56" s="35">
        <v>27</v>
      </c>
      <c r="W56" s="34"/>
    </row>
    <row r="57" spans="1:23" ht="111.75" customHeight="1" x14ac:dyDescent="0.25">
      <c r="A57" s="12"/>
      <c r="B57" s="13" t="s">
        <v>159</v>
      </c>
      <c r="C57" s="13" t="s">
        <v>152</v>
      </c>
      <c r="D57" s="14">
        <v>6</v>
      </c>
      <c r="E57" s="14">
        <v>9</v>
      </c>
      <c r="F57" s="14">
        <v>4</v>
      </c>
      <c r="G57" s="14">
        <v>10</v>
      </c>
      <c r="H57" s="14">
        <v>6</v>
      </c>
      <c r="I57" s="14"/>
      <c r="J57" s="15">
        <f t="shared" si="5"/>
        <v>35</v>
      </c>
      <c r="K57" s="15"/>
      <c r="L57" s="15"/>
      <c r="M57" s="15"/>
      <c r="N57" s="15"/>
      <c r="O57" s="15"/>
      <c r="P57" s="15"/>
      <c r="Q57" s="15">
        <f t="shared" si="1"/>
        <v>0</v>
      </c>
      <c r="R57" s="16">
        <v>36</v>
      </c>
      <c r="S57" s="16">
        <v>90</v>
      </c>
      <c r="T57" s="17" t="s">
        <v>107</v>
      </c>
      <c r="U57" s="17" t="s">
        <v>141</v>
      </c>
      <c r="V57" s="35">
        <v>27</v>
      </c>
      <c r="W57" s="34"/>
    </row>
    <row r="58" spans="1:23" ht="111.75" customHeight="1" x14ac:dyDescent="0.25">
      <c r="A58" s="12"/>
      <c r="B58" s="13" t="s">
        <v>160</v>
      </c>
      <c r="C58" s="13" t="s">
        <v>150</v>
      </c>
      <c r="D58" s="14">
        <v>3</v>
      </c>
      <c r="E58" s="14">
        <v>8</v>
      </c>
      <c r="F58" s="14">
        <v>7</v>
      </c>
      <c r="G58" s="14">
        <v>7</v>
      </c>
      <c r="H58" s="14">
        <v>4</v>
      </c>
      <c r="I58" s="14"/>
      <c r="J58" s="15">
        <f t="shared" si="5"/>
        <v>29</v>
      </c>
      <c r="K58" s="15"/>
      <c r="L58" s="15"/>
      <c r="M58" s="15"/>
      <c r="N58" s="15"/>
      <c r="O58" s="15"/>
      <c r="P58" s="15"/>
      <c r="Q58" s="15">
        <f t="shared" si="1"/>
        <v>0</v>
      </c>
      <c r="R58" s="16">
        <v>36</v>
      </c>
      <c r="S58" s="16">
        <v>90</v>
      </c>
      <c r="T58" s="17" t="s">
        <v>107</v>
      </c>
      <c r="U58" s="17" t="s">
        <v>141</v>
      </c>
      <c r="V58" s="35">
        <v>27</v>
      </c>
      <c r="W58" s="34"/>
    </row>
    <row r="59" spans="1:23" ht="111.75" customHeight="1" x14ac:dyDescent="0.25">
      <c r="A59" s="12"/>
      <c r="B59" s="13" t="s">
        <v>161</v>
      </c>
      <c r="C59" s="13" t="s">
        <v>153</v>
      </c>
      <c r="D59" s="14">
        <v>7</v>
      </c>
      <c r="E59" s="14">
        <v>19</v>
      </c>
      <c r="F59" s="14">
        <v>16</v>
      </c>
      <c r="G59" s="14">
        <v>17</v>
      </c>
      <c r="H59" s="14">
        <v>10</v>
      </c>
      <c r="I59" s="14"/>
      <c r="J59" s="15">
        <f t="shared" si="5"/>
        <v>69</v>
      </c>
      <c r="K59" s="15"/>
      <c r="L59" s="15"/>
      <c r="M59" s="15"/>
      <c r="N59" s="15"/>
      <c r="O59" s="15"/>
      <c r="P59" s="15"/>
      <c r="Q59" s="15">
        <f t="shared" si="1"/>
        <v>0</v>
      </c>
      <c r="R59" s="16">
        <v>36</v>
      </c>
      <c r="S59" s="16">
        <v>90</v>
      </c>
      <c r="T59" s="17" t="s">
        <v>107</v>
      </c>
      <c r="U59" s="17" t="s">
        <v>141</v>
      </c>
      <c r="V59" s="35">
        <v>27</v>
      </c>
      <c r="W59" s="34"/>
    </row>
    <row r="60" spans="1:23" ht="24.95" customHeight="1" x14ac:dyDescent="0.25">
      <c r="A60" s="3"/>
      <c r="B60" s="3"/>
      <c r="C60" s="4"/>
      <c r="D60" s="6"/>
      <c r="E60" s="6"/>
      <c r="F60" s="6"/>
      <c r="G60" s="6"/>
      <c r="H60" s="6"/>
      <c r="I60" s="6"/>
      <c r="J60" s="32">
        <f>SUM(J3:J59)</f>
        <v>27327</v>
      </c>
      <c r="K60" s="6"/>
      <c r="L60" s="6"/>
      <c r="M60" s="6"/>
      <c r="N60" s="6"/>
      <c r="O60" s="6"/>
      <c r="P60" s="6"/>
      <c r="Q60" s="32">
        <f>SUM(Q3:Q59)</f>
        <v>0</v>
      </c>
      <c r="R60" s="3"/>
      <c r="S60" s="3"/>
      <c r="T60" s="3"/>
      <c r="U60" s="3"/>
      <c r="V60" s="1"/>
    </row>
    <row r="61" spans="1:23" ht="21.95" customHeight="1" x14ac:dyDescent="0.25">
      <c r="B61" s="21"/>
      <c r="C61" s="21"/>
      <c r="K61" s="38" t="s">
        <v>195</v>
      </c>
      <c r="L61" s="38"/>
      <c r="M61" s="38"/>
      <c r="N61" s="38"/>
      <c r="O61" s="38"/>
      <c r="P61" s="38"/>
      <c r="Q61" s="38"/>
      <c r="V61" s="1"/>
    </row>
    <row r="62" spans="1:23" s="25" customFormat="1" ht="24.95" customHeight="1" x14ac:dyDescent="0.25">
      <c r="A62" s="22" t="s">
        <v>0</v>
      </c>
      <c r="B62" s="22" t="s">
        <v>1</v>
      </c>
      <c r="C62" s="22" t="s">
        <v>2</v>
      </c>
      <c r="D62" s="23" t="s">
        <v>3</v>
      </c>
      <c r="E62" s="23" t="s">
        <v>4</v>
      </c>
      <c r="F62" s="23" t="s">
        <v>5</v>
      </c>
      <c r="G62" s="23" t="s">
        <v>6</v>
      </c>
      <c r="H62" s="23" t="s">
        <v>7</v>
      </c>
      <c r="I62" s="23" t="s">
        <v>8</v>
      </c>
      <c r="J62" s="23" t="s">
        <v>9</v>
      </c>
      <c r="K62" s="23" t="s">
        <v>3</v>
      </c>
      <c r="L62" s="23" t="s">
        <v>4</v>
      </c>
      <c r="M62" s="23" t="s">
        <v>5</v>
      </c>
      <c r="N62" s="23" t="s">
        <v>6</v>
      </c>
      <c r="O62" s="23" t="s">
        <v>7</v>
      </c>
      <c r="P62" s="23" t="s">
        <v>8</v>
      </c>
      <c r="Q62" s="23" t="s">
        <v>9</v>
      </c>
      <c r="R62" s="24" t="s">
        <v>196</v>
      </c>
      <c r="S62" s="24" t="s">
        <v>197</v>
      </c>
      <c r="T62" s="22" t="s">
        <v>101</v>
      </c>
      <c r="U62" s="22" t="s">
        <v>102</v>
      </c>
      <c r="V62" s="33" t="s">
        <v>198</v>
      </c>
    </row>
    <row r="63" spans="1:23" ht="54.75" customHeight="1" x14ac:dyDescent="0.25">
      <c r="A63" s="36"/>
      <c r="B63" s="27" t="s">
        <v>17</v>
      </c>
      <c r="C63" s="27" t="s">
        <v>10</v>
      </c>
      <c r="D63" s="14"/>
      <c r="E63" s="14">
        <v>58</v>
      </c>
      <c r="F63" s="14">
        <v>205</v>
      </c>
      <c r="G63" s="14">
        <v>205</v>
      </c>
      <c r="H63" s="14">
        <v>228</v>
      </c>
      <c r="I63" s="14">
        <v>115</v>
      </c>
      <c r="J63" s="15">
        <f t="shared" ref="J63:J66" si="6">SUM(D63:I63)</f>
        <v>811</v>
      </c>
      <c r="K63" s="15"/>
      <c r="L63" s="15"/>
      <c r="M63" s="15"/>
      <c r="N63" s="15"/>
      <c r="O63" s="15"/>
      <c r="P63" s="15"/>
      <c r="Q63" s="15">
        <f>SUM(K63:P63)</f>
        <v>0</v>
      </c>
      <c r="R63" s="28">
        <v>20</v>
      </c>
      <c r="S63" s="28">
        <v>49</v>
      </c>
      <c r="T63" s="29" t="s">
        <v>103</v>
      </c>
      <c r="U63" s="29" t="s">
        <v>104</v>
      </c>
      <c r="V63" s="11">
        <v>14</v>
      </c>
    </row>
    <row r="64" spans="1:23" ht="69.75" customHeight="1" x14ac:dyDescent="0.25">
      <c r="A64" s="36"/>
      <c r="B64" s="13" t="s">
        <v>172</v>
      </c>
      <c r="C64" s="13" t="s">
        <v>15</v>
      </c>
      <c r="D64" s="14"/>
      <c r="E64" s="14">
        <v>47</v>
      </c>
      <c r="F64" s="14">
        <v>152</v>
      </c>
      <c r="G64" s="14">
        <v>157</v>
      </c>
      <c r="H64" s="14">
        <v>164</v>
      </c>
      <c r="I64" s="14">
        <v>70</v>
      </c>
      <c r="J64" s="15">
        <f>SUM(E64:I64)</f>
        <v>590</v>
      </c>
      <c r="K64" s="15"/>
      <c r="L64" s="15"/>
      <c r="M64" s="15"/>
      <c r="N64" s="15"/>
      <c r="O64" s="15"/>
      <c r="P64" s="15"/>
      <c r="Q64" s="15">
        <f t="shared" ref="Q64:Q127" si="7">SUM(K64:P64)</f>
        <v>0</v>
      </c>
      <c r="R64" s="28">
        <v>20</v>
      </c>
      <c r="S64" s="28">
        <v>49</v>
      </c>
      <c r="T64" s="29" t="s">
        <v>103</v>
      </c>
      <c r="U64" s="29" t="s">
        <v>104</v>
      </c>
      <c r="V64" s="11">
        <v>14</v>
      </c>
    </row>
    <row r="65" spans="1:22" ht="60" customHeight="1" x14ac:dyDescent="0.25">
      <c r="A65" s="36"/>
      <c r="B65" s="27" t="s">
        <v>18</v>
      </c>
      <c r="C65" s="27" t="s">
        <v>10</v>
      </c>
      <c r="D65" s="14"/>
      <c r="E65" s="14">
        <v>5</v>
      </c>
      <c r="F65" s="14">
        <v>29</v>
      </c>
      <c r="G65" s="14">
        <v>28</v>
      </c>
      <c r="H65" s="14">
        <v>37</v>
      </c>
      <c r="I65" s="14">
        <v>15</v>
      </c>
      <c r="J65" s="15">
        <f t="shared" si="6"/>
        <v>114</v>
      </c>
      <c r="K65" s="15"/>
      <c r="L65" s="15"/>
      <c r="M65" s="15"/>
      <c r="N65" s="15"/>
      <c r="O65" s="15"/>
      <c r="P65" s="15"/>
      <c r="Q65" s="15">
        <f t="shared" si="7"/>
        <v>0</v>
      </c>
      <c r="R65" s="28">
        <v>20</v>
      </c>
      <c r="S65" s="28">
        <v>49</v>
      </c>
      <c r="T65" s="29" t="s">
        <v>103</v>
      </c>
      <c r="U65" s="29" t="s">
        <v>104</v>
      </c>
      <c r="V65" s="11">
        <v>14</v>
      </c>
    </row>
    <row r="66" spans="1:22" ht="60" customHeight="1" x14ac:dyDescent="0.25">
      <c r="A66" s="36"/>
      <c r="B66" s="27" t="s">
        <v>19</v>
      </c>
      <c r="C66" s="27" t="s">
        <v>14</v>
      </c>
      <c r="D66" s="14"/>
      <c r="E66" s="14">
        <v>3</v>
      </c>
      <c r="F66" s="14">
        <v>34</v>
      </c>
      <c r="G66" s="14">
        <v>37</v>
      </c>
      <c r="H66" s="14">
        <v>41</v>
      </c>
      <c r="I66" s="14">
        <v>17</v>
      </c>
      <c r="J66" s="15">
        <f t="shared" si="6"/>
        <v>132</v>
      </c>
      <c r="K66" s="15"/>
      <c r="L66" s="15"/>
      <c r="M66" s="15"/>
      <c r="N66" s="15"/>
      <c r="O66" s="15"/>
      <c r="P66" s="15"/>
      <c r="Q66" s="15">
        <f t="shared" si="7"/>
        <v>0</v>
      </c>
      <c r="R66" s="28">
        <v>20</v>
      </c>
      <c r="S66" s="28">
        <v>49</v>
      </c>
      <c r="T66" s="29" t="s">
        <v>103</v>
      </c>
      <c r="U66" s="29" t="s">
        <v>104</v>
      </c>
      <c r="V66" s="11">
        <v>14</v>
      </c>
    </row>
    <row r="67" spans="1:22" ht="36.75" customHeight="1" x14ac:dyDescent="0.25">
      <c r="A67" s="36"/>
      <c r="B67" s="27" t="s">
        <v>20</v>
      </c>
      <c r="C67" s="27" t="s">
        <v>10</v>
      </c>
      <c r="D67" s="14"/>
      <c r="E67" s="14">
        <v>62</v>
      </c>
      <c r="F67" s="14">
        <v>141</v>
      </c>
      <c r="G67" s="14">
        <v>145</v>
      </c>
      <c r="H67" s="14">
        <v>152</v>
      </c>
      <c r="I67" s="14">
        <v>81</v>
      </c>
      <c r="J67" s="15">
        <f t="shared" ref="J67:J88" si="8">SUM(D67:I67)</f>
        <v>581</v>
      </c>
      <c r="K67" s="15"/>
      <c r="L67" s="15"/>
      <c r="M67" s="15"/>
      <c r="N67" s="15"/>
      <c r="O67" s="15"/>
      <c r="P67" s="15"/>
      <c r="Q67" s="15">
        <f t="shared" si="7"/>
        <v>0</v>
      </c>
      <c r="R67" s="28">
        <v>20</v>
      </c>
      <c r="S67" s="28">
        <v>49</v>
      </c>
      <c r="T67" s="29" t="s">
        <v>103</v>
      </c>
      <c r="U67" s="29" t="s">
        <v>104</v>
      </c>
      <c r="V67" s="11">
        <v>14</v>
      </c>
    </row>
    <row r="68" spans="1:22" ht="36.75" customHeight="1" x14ac:dyDescent="0.25">
      <c r="A68" s="36"/>
      <c r="B68" s="27" t="s">
        <v>21</v>
      </c>
      <c r="C68" s="27" t="s">
        <v>13</v>
      </c>
      <c r="D68" s="14"/>
      <c r="E68" s="14">
        <v>6</v>
      </c>
      <c r="F68" s="14">
        <v>14</v>
      </c>
      <c r="G68" s="14">
        <v>14</v>
      </c>
      <c r="H68" s="14">
        <v>16</v>
      </c>
      <c r="I68" s="14">
        <v>6</v>
      </c>
      <c r="J68" s="15">
        <f t="shared" si="8"/>
        <v>56</v>
      </c>
      <c r="K68" s="15"/>
      <c r="L68" s="15"/>
      <c r="M68" s="15"/>
      <c r="N68" s="15"/>
      <c r="O68" s="15"/>
      <c r="P68" s="15"/>
      <c r="Q68" s="15">
        <f t="shared" si="7"/>
        <v>0</v>
      </c>
      <c r="R68" s="28">
        <v>20</v>
      </c>
      <c r="S68" s="28">
        <v>49</v>
      </c>
      <c r="T68" s="29" t="s">
        <v>103</v>
      </c>
      <c r="U68" s="29" t="s">
        <v>104</v>
      </c>
      <c r="V68" s="11">
        <v>14</v>
      </c>
    </row>
    <row r="69" spans="1:22" ht="36.75" customHeight="1" x14ac:dyDescent="0.25">
      <c r="A69" s="36"/>
      <c r="B69" s="27" t="s">
        <v>22</v>
      </c>
      <c r="C69" s="27" t="s">
        <v>14</v>
      </c>
      <c r="D69" s="14"/>
      <c r="E69" s="14">
        <v>8</v>
      </c>
      <c r="F69" s="14">
        <v>34</v>
      </c>
      <c r="G69" s="14">
        <v>32</v>
      </c>
      <c r="H69" s="14">
        <v>39</v>
      </c>
      <c r="I69" s="14">
        <v>10</v>
      </c>
      <c r="J69" s="15">
        <f t="shared" si="8"/>
        <v>123</v>
      </c>
      <c r="K69" s="15"/>
      <c r="L69" s="15"/>
      <c r="M69" s="15"/>
      <c r="N69" s="15"/>
      <c r="O69" s="15"/>
      <c r="P69" s="15"/>
      <c r="Q69" s="15">
        <f t="shared" si="7"/>
        <v>0</v>
      </c>
      <c r="R69" s="28">
        <v>20</v>
      </c>
      <c r="S69" s="28">
        <v>49</v>
      </c>
      <c r="T69" s="29" t="s">
        <v>103</v>
      </c>
      <c r="U69" s="29" t="s">
        <v>104</v>
      </c>
      <c r="V69" s="11">
        <v>14</v>
      </c>
    </row>
    <row r="70" spans="1:22" ht="36.75" customHeight="1" x14ac:dyDescent="0.25">
      <c r="A70" s="36"/>
      <c r="B70" s="27" t="s">
        <v>23</v>
      </c>
      <c r="C70" s="27" t="s">
        <v>15</v>
      </c>
      <c r="D70" s="14"/>
      <c r="E70" s="14">
        <v>30</v>
      </c>
      <c r="F70" s="14">
        <v>77</v>
      </c>
      <c r="G70" s="14">
        <v>80</v>
      </c>
      <c r="H70" s="14">
        <v>77</v>
      </c>
      <c r="I70" s="14">
        <v>33</v>
      </c>
      <c r="J70" s="15">
        <f t="shared" si="8"/>
        <v>297</v>
      </c>
      <c r="K70" s="15"/>
      <c r="L70" s="15"/>
      <c r="M70" s="15"/>
      <c r="N70" s="15"/>
      <c r="O70" s="15"/>
      <c r="P70" s="15"/>
      <c r="Q70" s="15">
        <f t="shared" si="7"/>
        <v>0</v>
      </c>
      <c r="R70" s="28">
        <v>20</v>
      </c>
      <c r="S70" s="28">
        <v>49</v>
      </c>
      <c r="T70" s="29" t="s">
        <v>103</v>
      </c>
      <c r="U70" s="29" t="s">
        <v>104</v>
      </c>
      <c r="V70" s="11">
        <v>14</v>
      </c>
    </row>
    <row r="71" spans="1:22" ht="35.25" customHeight="1" x14ac:dyDescent="0.25">
      <c r="A71" s="36"/>
      <c r="B71" s="13" t="s">
        <v>24</v>
      </c>
      <c r="C71" s="13" t="s">
        <v>10</v>
      </c>
      <c r="D71" s="14"/>
      <c r="E71" s="14">
        <v>98</v>
      </c>
      <c r="F71" s="14">
        <v>159</v>
      </c>
      <c r="G71" s="14">
        <v>156</v>
      </c>
      <c r="H71" s="14">
        <v>187</v>
      </c>
      <c r="I71" s="14">
        <v>104</v>
      </c>
      <c r="J71" s="15">
        <f t="shared" si="8"/>
        <v>704</v>
      </c>
      <c r="K71" s="15"/>
      <c r="L71" s="15"/>
      <c r="M71" s="15"/>
      <c r="N71" s="15"/>
      <c r="O71" s="15"/>
      <c r="P71" s="15"/>
      <c r="Q71" s="15">
        <f t="shared" si="7"/>
        <v>0</v>
      </c>
      <c r="R71" s="28">
        <v>20</v>
      </c>
      <c r="S71" s="28">
        <v>49</v>
      </c>
      <c r="T71" s="29" t="s">
        <v>103</v>
      </c>
      <c r="U71" s="29" t="s">
        <v>104</v>
      </c>
      <c r="V71" s="11">
        <v>14</v>
      </c>
    </row>
    <row r="72" spans="1:22" ht="35.25" customHeight="1" x14ac:dyDescent="0.25">
      <c r="A72" s="36"/>
      <c r="B72" s="13" t="s">
        <v>173</v>
      </c>
      <c r="C72" s="13" t="s">
        <v>12</v>
      </c>
      <c r="D72" s="14"/>
      <c r="E72" s="14">
        <v>32</v>
      </c>
      <c r="F72" s="14">
        <v>77</v>
      </c>
      <c r="G72" s="14">
        <v>69</v>
      </c>
      <c r="H72" s="14">
        <v>83</v>
      </c>
      <c r="I72" s="14">
        <v>32</v>
      </c>
      <c r="J72" s="15">
        <f>SUM(D72:I72)</f>
        <v>293</v>
      </c>
      <c r="K72" s="15"/>
      <c r="L72" s="15"/>
      <c r="M72" s="15"/>
      <c r="N72" s="15"/>
      <c r="O72" s="15"/>
      <c r="P72" s="15"/>
      <c r="Q72" s="15">
        <f t="shared" si="7"/>
        <v>0</v>
      </c>
      <c r="R72" s="28">
        <v>20</v>
      </c>
      <c r="S72" s="28">
        <v>49</v>
      </c>
      <c r="T72" s="29" t="s">
        <v>103</v>
      </c>
      <c r="U72" s="29" t="s">
        <v>104</v>
      </c>
      <c r="V72" s="11">
        <v>14</v>
      </c>
    </row>
    <row r="73" spans="1:22" ht="35.25" customHeight="1" x14ac:dyDescent="0.25">
      <c r="A73" s="36"/>
      <c r="B73" s="13" t="s">
        <v>25</v>
      </c>
      <c r="C73" s="13" t="s">
        <v>14</v>
      </c>
      <c r="D73" s="14"/>
      <c r="E73" s="14">
        <v>11</v>
      </c>
      <c r="F73" s="14">
        <v>67</v>
      </c>
      <c r="G73" s="14">
        <v>46</v>
      </c>
      <c r="H73" s="14">
        <v>78</v>
      </c>
      <c r="I73" s="14">
        <v>28</v>
      </c>
      <c r="J73" s="15">
        <f t="shared" si="8"/>
        <v>230</v>
      </c>
      <c r="K73" s="15"/>
      <c r="L73" s="15"/>
      <c r="M73" s="15"/>
      <c r="N73" s="15"/>
      <c r="O73" s="15"/>
      <c r="P73" s="15"/>
      <c r="Q73" s="15">
        <f t="shared" si="7"/>
        <v>0</v>
      </c>
      <c r="R73" s="28">
        <v>20</v>
      </c>
      <c r="S73" s="28">
        <v>49</v>
      </c>
      <c r="T73" s="29" t="s">
        <v>103</v>
      </c>
      <c r="U73" s="29" t="s">
        <v>104</v>
      </c>
      <c r="V73" s="11">
        <v>14</v>
      </c>
    </row>
    <row r="74" spans="1:22" ht="35.25" customHeight="1" x14ac:dyDescent="0.25">
      <c r="A74" s="36"/>
      <c r="B74" s="13" t="s">
        <v>26</v>
      </c>
      <c r="C74" s="13" t="s">
        <v>15</v>
      </c>
      <c r="D74" s="14"/>
      <c r="E74" s="14">
        <v>42</v>
      </c>
      <c r="F74" s="14">
        <v>101</v>
      </c>
      <c r="G74" s="14">
        <v>101</v>
      </c>
      <c r="H74" s="14">
        <v>114</v>
      </c>
      <c r="I74" s="14">
        <v>53</v>
      </c>
      <c r="J74" s="15">
        <f t="shared" si="8"/>
        <v>411</v>
      </c>
      <c r="K74" s="15"/>
      <c r="L74" s="15"/>
      <c r="M74" s="15"/>
      <c r="N74" s="15"/>
      <c r="O74" s="15"/>
      <c r="P74" s="15"/>
      <c r="Q74" s="15">
        <f t="shared" si="7"/>
        <v>0</v>
      </c>
      <c r="R74" s="28">
        <v>20</v>
      </c>
      <c r="S74" s="28">
        <v>49</v>
      </c>
      <c r="T74" s="29" t="s">
        <v>103</v>
      </c>
      <c r="U74" s="29" t="s">
        <v>104</v>
      </c>
      <c r="V74" s="11">
        <v>14</v>
      </c>
    </row>
    <row r="75" spans="1:22" ht="35.25" customHeight="1" x14ac:dyDescent="0.25">
      <c r="A75" s="36"/>
      <c r="B75" s="13" t="s">
        <v>27</v>
      </c>
      <c r="C75" s="13" t="s">
        <v>16</v>
      </c>
      <c r="D75" s="14"/>
      <c r="E75" s="14">
        <v>41</v>
      </c>
      <c r="F75" s="14">
        <v>82</v>
      </c>
      <c r="G75" s="14">
        <v>70</v>
      </c>
      <c r="H75" s="14">
        <v>77</v>
      </c>
      <c r="I75" s="14">
        <v>45</v>
      </c>
      <c r="J75" s="15">
        <f t="shared" si="8"/>
        <v>315</v>
      </c>
      <c r="K75" s="15"/>
      <c r="L75" s="15"/>
      <c r="M75" s="15"/>
      <c r="N75" s="15"/>
      <c r="O75" s="15"/>
      <c r="P75" s="15"/>
      <c r="Q75" s="15">
        <f t="shared" si="7"/>
        <v>0</v>
      </c>
      <c r="R75" s="28">
        <v>20</v>
      </c>
      <c r="S75" s="28">
        <v>49</v>
      </c>
      <c r="T75" s="29" t="s">
        <v>103</v>
      </c>
      <c r="U75" s="29" t="s">
        <v>104</v>
      </c>
      <c r="V75" s="11">
        <v>14</v>
      </c>
    </row>
    <row r="76" spans="1:22" ht="36.75" customHeight="1" x14ac:dyDescent="0.25">
      <c r="A76" s="36"/>
      <c r="B76" s="27" t="s">
        <v>28</v>
      </c>
      <c r="C76" s="27" t="s">
        <v>10</v>
      </c>
      <c r="D76" s="14"/>
      <c r="E76" s="14">
        <v>89</v>
      </c>
      <c r="F76" s="14">
        <v>138</v>
      </c>
      <c r="G76" s="14">
        <v>141</v>
      </c>
      <c r="H76" s="14">
        <v>191</v>
      </c>
      <c r="I76" s="14">
        <v>87</v>
      </c>
      <c r="J76" s="15">
        <f t="shared" si="8"/>
        <v>646</v>
      </c>
      <c r="K76" s="15"/>
      <c r="L76" s="15"/>
      <c r="M76" s="15"/>
      <c r="N76" s="15"/>
      <c r="O76" s="15"/>
      <c r="P76" s="15"/>
      <c r="Q76" s="15">
        <f t="shared" si="7"/>
        <v>0</v>
      </c>
      <c r="R76" s="28">
        <v>20</v>
      </c>
      <c r="S76" s="28">
        <v>49</v>
      </c>
      <c r="T76" s="29" t="s">
        <v>103</v>
      </c>
      <c r="U76" s="29" t="s">
        <v>104</v>
      </c>
      <c r="V76" s="11">
        <v>14</v>
      </c>
    </row>
    <row r="77" spans="1:22" ht="36.75" customHeight="1" x14ac:dyDescent="0.25">
      <c r="A77" s="36"/>
      <c r="B77" s="27" t="s">
        <v>29</v>
      </c>
      <c r="C77" s="27" t="s">
        <v>12</v>
      </c>
      <c r="D77" s="14"/>
      <c r="E77" s="14"/>
      <c r="F77" s="14">
        <v>25</v>
      </c>
      <c r="G77" s="14">
        <v>18</v>
      </c>
      <c r="H77" s="14">
        <v>37</v>
      </c>
      <c r="I77" s="14">
        <v>13</v>
      </c>
      <c r="J77" s="15">
        <f t="shared" si="8"/>
        <v>93</v>
      </c>
      <c r="K77" s="15"/>
      <c r="L77" s="15"/>
      <c r="M77" s="15"/>
      <c r="N77" s="15"/>
      <c r="O77" s="15"/>
      <c r="P77" s="15"/>
      <c r="Q77" s="15">
        <f t="shared" si="7"/>
        <v>0</v>
      </c>
      <c r="R77" s="28">
        <v>20</v>
      </c>
      <c r="S77" s="28">
        <v>49</v>
      </c>
      <c r="T77" s="29" t="s">
        <v>103</v>
      </c>
      <c r="U77" s="29" t="s">
        <v>104</v>
      </c>
      <c r="V77" s="11">
        <v>14</v>
      </c>
    </row>
    <row r="78" spans="1:22" ht="36.75" customHeight="1" x14ac:dyDescent="0.25">
      <c r="A78" s="36"/>
      <c r="B78" s="27" t="s">
        <v>30</v>
      </c>
      <c r="C78" s="27" t="s">
        <v>15</v>
      </c>
      <c r="D78" s="14"/>
      <c r="E78" s="14">
        <v>20</v>
      </c>
      <c r="F78" s="14">
        <v>55</v>
      </c>
      <c r="G78" s="14">
        <v>50</v>
      </c>
      <c r="H78" s="14">
        <v>37</v>
      </c>
      <c r="I78" s="14">
        <v>23</v>
      </c>
      <c r="J78" s="15">
        <f t="shared" si="8"/>
        <v>185</v>
      </c>
      <c r="K78" s="15"/>
      <c r="L78" s="15"/>
      <c r="M78" s="15"/>
      <c r="N78" s="15"/>
      <c r="O78" s="15"/>
      <c r="P78" s="15"/>
      <c r="Q78" s="15">
        <f t="shared" si="7"/>
        <v>0</v>
      </c>
      <c r="R78" s="28">
        <v>20</v>
      </c>
      <c r="S78" s="28">
        <v>49</v>
      </c>
      <c r="T78" s="29" t="s">
        <v>103</v>
      </c>
      <c r="U78" s="29" t="s">
        <v>104</v>
      </c>
      <c r="V78" s="11">
        <v>14</v>
      </c>
    </row>
    <row r="79" spans="1:22" ht="36.75" customHeight="1" x14ac:dyDescent="0.25">
      <c r="A79" s="36"/>
      <c r="B79" s="27" t="s">
        <v>31</v>
      </c>
      <c r="C79" s="27" t="s">
        <v>16</v>
      </c>
      <c r="D79" s="14"/>
      <c r="E79" s="14">
        <v>8</v>
      </c>
      <c r="F79" s="14">
        <v>62</v>
      </c>
      <c r="G79" s="14">
        <v>24</v>
      </c>
      <c r="H79" s="14">
        <v>85</v>
      </c>
      <c r="I79" s="14">
        <v>28</v>
      </c>
      <c r="J79" s="15">
        <f t="shared" si="8"/>
        <v>207</v>
      </c>
      <c r="K79" s="15"/>
      <c r="L79" s="15"/>
      <c r="M79" s="15"/>
      <c r="N79" s="15"/>
      <c r="O79" s="15"/>
      <c r="P79" s="15"/>
      <c r="Q79" s="15">
        <f t="shared" si="7"/>
        <v>0</v>
      </c>
      <c r="R79" s="28">
        <v>20</v>
      </c>
      <c r="S79" s="28">
        <v>49</v>
      </c>
      <c r="T79" s="29" t="s">
        <v>103</v>
      </c>
      <c r="U79" s="29" t="s">
        <v>104</v>
      </c>
      <c r="V79" s="11">
        <v>14</v>
      </c>
    </row>
    <row r="80" spans="1:22" ht="36.75" customHeight="1" x14ac:dyDescent="0.25">
      <c r="A80" s="36"/>
      <c r="B80" s="27" t="s">
        <v>32</v>
      </c>
      <c r="C80" s="27" t="s">
        <v>10</v>
      </c>
      <c r="D80" s="14"/>
      <c r="E80" s="14">
        <v>100</v>
      </c>
      <c r="F80" s="14">
        <v>207</v>
      </c>
      <c r="G80" s="14">
        <v>197</v>
      </c>
      <c r="H80" s="14">
        <v>205</v>
      </c>
      <c r="I80" s="14">
        <v>94</v>
      </c>
      <c r="J80" s="15">
        <f t="shared" si="8"/>
        <v>803</v>
      </c>
      <c r="K80" s="15"/>
      <c r="L80" s="15"/>
      <c r="M80" s="15"/>
      <c r="N80" s="15"/>
      <c r="O80" s="15"/>
      <c r="P80" s="15"/>
      <c r="Q80" s="15">
        <f t="shared" si="7"/>
        <v>0</v>
      </c>
      <c r="R80" s="28">
        <v>20</v>
      </c>
      <c r="S80" s="28">
        <v>49</v>
      </c>
      <c r="T80" s="29" t="s">
        <v>103</v>
      </c>
      <c r="U80" s="29" t="s">
        <v>104</v>
      </c>
      <c r="V80" s="11">
        <v>14</v>
      </c>
    </row>
    <row r="81" spans="1:22" ht="36.75" customHeight="1" x14ac:dyDescent="0.25">
      <c r="A81" s="36"/>
      <c r="B81" s="27" t="s">
        <v>33</v>
      </c>
      <c r="C81" s="27" t="s">
        <v>11</v>
      </c>
      <c r="D81" s="14"/>
      <c r="E81" s="14">
        <v>4</v>
      </c>
      <c r="F81" s="14">
        <v>21</v>
      </c>
      <c r="G81" s="14">
        <v>26</v>
      </c>
      <c r="H81" s="14">
        <v>27</v>
      </c>
      <c r="I81" s="14">
        <v>2</v>
      </c>
      <c r="J81" s="15">
        <f t="shared" si="8"/>
        <v>80</v>
      </c>
      <c r="K81" s="15"/>
      <c r="L81" s="15"/>
      <c r="M81" s="15"/>
      <c r="N81" s="15"/>
      <c r="O81" s="15"/>
      <c r="P81" s="15"/>
      <c r="Q81" s="15">
        <f t="shared" si="7"/>
        <v>0</v>
      </c>
      <c r="R81" s="28">
        <v>20</v>
      </c>
      <c r="S81" s="28">
        <v>49</v>
      </c>
      <c r="T81" s="29" t="s">
        <v>103</v>
      </c>
      <c r="U81" s="29" t="s">
        <v>104</v>
      </c>
      <c r="V81" s="11">
        <v>14</v>
      </c>
    </row>
    <row r="82" spans="1:22" ht="36.75" customHeight="1" x14ac:dyDescent="0.25">
      <c r="A82" s="36"/>
      <c r="B82" s="27" t="s">
        <v>34</v>
      </c>
      <c r="C82" s="27" t="s">
        <v>12</v>
      </c>
      <c r="D82" s="14"/>
      <c r="E82" s="14">
        <v>16</v>
      </c>
      <c r="F82" s="14">
        <v>48</v>
      </c>
      <c r="G82" s="14">
        <v>47</v>
      </c>
      <c r="H82" s="14">
        <v>28</v>
      </c>
      <c r="I82" s="14">
        <v>16</v>
      </c>
      <c r="J82" s="15">
        <f t="shared" si="8"/>
        <v>155</v>
      </c>
      <c r="K82" s="15"/>
      <c r="L82" s="15"/>
      <c r="M82" s="15"/>
      <c r="N82" s="15"/>
      <c r="O82" s="15"/>
      <c r="P82" s="15"/>
      <c r="Q82" s="15">
        <f t="shared" si="7"/>
        <v>0</v>
      </c>
      <c r="R82" s="28">
        <v>20</v>
      </c>
      <c r="S82" s="28">
        <v>49</v>
      </c>
      <c r="T82" s="29" t="s">
        <v>103</v>
      </c>
      <c r="U82" s="29" t="s">
        <v>104</v>
      </c>
      <c r="V82" s="11">
        <v>14</v>
      </c>
    </row>
    <row r="83" spans="1:22" ht="36.75" customHeight="1" x14ac:dyDescent="0.25">
      <c r="A83" s="36"/>
      <c r="B83" s="27" t="s">
        <v>35</v>
      </c>
      <c r="C83" s="27" t="s">
        <v>13</v>
      </c>
      <c r="D83" s="14"/>
      <c r="E83" s="14">
        <v>3</v>
      </c>
      <c r="F83" s="14">
        <v>19</v>
      </c>
      <c r="G83" s="14">
        <v>14</v>
      </c>
      <c r="H83" s="14">
        <v>16</v>
      </c>
      <c r="I83" s="14">
        <v>3</v>
      </c>
      <c r="J83" s="15">
        <f t="shared" si="8"/>
        <v>55</v>
      </c>
      <c r="K83" s="15"/>
      <c r="L83" s="15"/>
      <c r="M83" s="15"/>
      <c r="N83" s="15"/>
      <c r="O83" s="15"/>
      <c r="P83" s="15"/>
      <c r="Q83" s="15">
        <f t="shared" si="7"/>
        <v>0</v>
      </c>
      <c r="R83" s="28">
        <v>20</v>
      </c>
      <c r="S83" s="28">
        <v>49</v>
      </c>
      <c r="T83" s="29" t="s">
        <v>103</v>
      </c>
      <c r="U83" s="29" t="s">
        <v>104</v>
      </c>
      <c r="V83" s="11">
        <v>14</v>
      </c>
    </row>
    <row r="84" spans="1:22" ht="36.75" customHeight="1" x14ac:dyDescent="0.25">
      <c r="A84" s="36"/>
      <c r="B84" s="27" t="s">
        <v>36</v>
      </c>
      <c r="C84" s="27" t="s">
        <v>14</v>
      </c>
      <c r="D84" s="14"/>
      <c r="E84" s="14">
        <v>49</v>
      </c>
      <c r="F84" s="14">
        <v>111</v>
      </c>
      <c r="G84" s="14">
        <v>105</v>
      </c>
      <c r="H84" s="14">
        <v>111</v>
      </c>
      <c r="I84" s="14">
        <v>50</v>
      </c>
      <c r="J84" s="15">
        <f t="shared" si="8"/>
        <v>426</v>
      </c>
      <c r="K84" s="15"/>
      <c r="L84" s="15"/>
      <c r="M84" s="15"/>
      <c r="N84" s="15"/>
      <c r="O84" s="15"/>
      <c r="P84" s="15"/>
      <c r="Q84" s="15">
        <f t="shared" si="7"/>
        <v>0</v>
      </c>
      <c r="R84" s="28">
        <v>20</v>
      </c>
      <c r="S84" s="28">
        <v>49</v>
      </c>
      <c r="T84" s="29" t="s">
        <v>103</v>
      </c>
      <c r="U84" s="29" t="s">
        <v>104</v>
      </c>
      <c r="V84" s="11">
        <v>14</v>
      </c>
    </row>
    <row r="85" spans="1:22" ht="36.75" customHeight="1" x14ac:dyDescent="0.25">
      <c r="A85" s="36"/>
      <c r="B85" s="27" t="s">
        <v>37</v>
      </c>
      <c r="C85" s="27" t="s">
        <v>15</v>
      </c>
      <c r="D85" s="14"/>
      <c r="E85" s="14">
        <v>51</v>
      </c>
      <c r="F85" s="14">
        <v>105</v>
      </c>
      <c r="G85" s="14">
        <v>103</v>
      </c>
      <c r="H85" s="14">
        <v>104</v>
      </c>
      <c r="I85" s="14">
        <v>53</v>
      </c>
      <c r="J85" s="15">
        <f t="shared" si="8"/>
        <v>416</v>
      </c>
      <c r="K85" s="15"/>
      <c r="L85" s="15"/>
      <c r="M85" s="15"/>
      <c r="N85" s="15"/>
      <c r="O85" s="15"/>
      <c r="P85" s="15"/>
      <c r="Q85" s="15">
        <f t="shared" si="7"/>
        <v>0</v>
      </c>
      <c r="R85" s="28">
        <v>20</v>
      </c>
      <c r="S85" s="28">
        <v>49</v>
      </c>
      <c r="T85" s="29" t="s">
        <v>103</v>
      </c>
      <c r="U85" s="29" t="s">
        <v>104</v>
      </c>
      <c r="V85" s="11">
        <v>14</v>
      </c>
    </row>
    <row r="86" spans="1:22" ht="36.75" customHeight="1" x14ac:dyDescent="0.25">
      <c r="A86" s="36"/>
      <c r="B86" s="27" t="s">
        <v>38</v>
      </c>
      <c r="C86" s="27" t="s">
        <v>16</v>
      </c>
      <c r="D86" s="14"/>
      <c r="E86" s="14">
        <v>34</v>
      </c>
      <c r="F86" s="14">
        <v>64</v>
      </c>
      <c r="G86" s="14">
        <v>71</v>
      </c>
      <c r="H86" s="14">
        <v>79</v>
      </c>
      <c r="I86" s="14">
        <v>35</v>
      </c>
      <c r="J86" s="15">
        <f t="shared" si="8"/>
        <v>283</v>
      </c>
      <c r="K86" s="15"/>
      <c r="L86" s="15"/>
      <c r="M86" s="15"/>
      <c r="N86" s="15"/>
      <c r="O86" s="15"/>
      <c r="P86" s="15"/>
      <c r="Q86" s="15">
        <f t="shared" si="7"/>
        <v>0</v>
      </c>
      <c r="R86" s="28">
        <v>20</v>
      </c>
      <c r="S86" s="28">
        <v>49</v>
      </c>
      <c r="T86" s="29" t="s">
        <v>103</v>
      </c>
      <c r="U86" s="29" t="s">
        <v>104</v>
      </c>
      <c r="V86" s="11">
        <v>14</v>
      </c>
    </row>
    <row r="87" spans="1:22" ht="36.75" customHeight="1" x14ac:dyDescent="0.25">
      <c r="A87" s="36"/>
      <c r="B87" s="27" t="s">
        <v>39</v>
      </c>
      <c r="C87" s="27" t="s">
        <v>10</v>
      </c>
      <c r="D87" s="14"/>
      <c r="E87" s="14">
        <v>70</v>
      </c>
      <c r="F87" s="14">
        <v>145</v>
      </c>
      <c r="G87" s="14">
        <v>172</v>
      </c>
      <c r="H87" s="14">
        <v>185</v>
      </c>
      <c r="I87" s="14">
        <v>84</v>
      </c>
      <c r="J87" s="15">
        <f t="shared" si="8"/>
        <v>656</v>
      </c>
      <c r="K87" s="15"/>
      <c r="L87" s="15"/>
      <c r="M87" s="15"/>
      <c r="N87" s="15"/>
      <c r="O87" s="15"/>
      <c r="P87" s="15"/>
      <c r="Q87" s="15">
        <f t="shared" si="7"/>
        <v>0</v>
      </c>
      <c r="R87" s="28">
        <v>20</v>
      </c>
      <c r="S87" s="28">
        <v>49</v>
      </c>
      <c r="T87" s="29" t="s">
        <v>103</v>
      </c>
      <c r="U87" s="29" t="s">
        <v>104</v>
      </c>
      <c r="V87" s="11">
        <v>14</v>
      </c>
    </row>
    <row r="88" spans="1:22" ht="36.75" customHeight="1" x14ac:dyDescent="0.25">
      <c r="A88" s="36"/>
      <c r="B88" s="27" t="s">
        <v>40</v>
      </c>
      <c r="C88" s="27" t="s">
        <v>12</v>
      </c>
      <c r="D88" s="14"/>
      <c r="E88" s="14">
        <v>10</v>
      </c>
      <c r="F88" s="14">
        <v>28</v>
      </c>
      <c r="G88" s="14">
        <v>29</v>
      </c>
      <c r="H88" s="14">
        <v>30</v>
      </c>
      <c r="I88" s="14">
        <v>8</v>
      </c>
      <c r="J88" s="15">
        <f t="shared" si="8"/>
        <v>105</v>
      </c>
      <c r="K88" s="15"/>
      <c r="L88" s="15"/>
      <c r="M88" s="15"/>
      <c r="N88" s="15"/>
      <c r="O88" s="15"/>
      <c r="P88" s="15"/>
      <c r="Q88" s="15">
        <f t="shared" si="7"/>
        <v>0</v>
      </c>
      <c r="R88" s="28">
        <v>20</v>
      </c>
      <c r="S88" s="28">
        <v>49</v>
      </c>
      <c r="T88" s="29" t="s">
        <v>103</v>
      </c>
      <c r="U88" s="29" t="s">
        <v>104</v>
      </c>
      <c r="V88" s="11">
        <v>14</v>
      </c>
    </row>
    <row r="89" spans="1:22" ht="36.75" customHeight="1" x14ac:dyDescent="0.25">
      <c r="A89" s="36"/>
      <c r="B89" s="27" t="s">
        <v>41</v>
      </c>
      <c r="C89" s="27" t="s">
        <v>13</v>
      </c>
      <c r="D89" s="14"/>
      <c r="E89" s="14">
        <v>8</v>
      </c>
      <c r="F89" s="14">
        <v>15</v>
      </c>
      <c r="G89" s="14">
        <v>14</v>
      </c>
      <c r="H89" s="14">
        <v>20</v>
      </c>
      <c r="I89" s="14">
        <v>5</v>
      </c>
      <c r="J89" s="15">
        <f t="shared" ref="J89:J108" si="9">SUM(D89:I89)</f>
        <v>62</v>
      </c>
      <c r="K89" s="15"/>
      <c r="L89" s="15"/>
      <c r="M89" s="15"/>
      <c r="N89" s="15"/>
      <c r="O89" s="15"/>
      <c r="P89" s="15"/>
      <c r="Q89" s="15">
        <f t="shared" si="7"/>
        <v>0</v>
      </c>
      <c r="R89" s="28">
        <v>20</v>
      </c>
      <c r="S89" s="28">
        <v>49</v>
      </c>
      <c r="T89" s="29" t="s">
        <v>103</v>
      </c>
      <c r="U89" s="29" t="s">
        <v>104</v>
      </c>
      <c r="V89" s="11">
        <v>14</v>
      </c>
    </row>
    <row r="90" spans="1:22" ht="36.75" customHeight="1" x14ac:dyDescent="0.25">
      <c r="A90" s="36"/>
      <c r="B90" s="27" t="s">
        <v>42</v>
      </c>
      <c r="C90" s="27" t="s">
        <v>14</v>
      </c>
      <c r="D90" s="14"/>
      <c r="E90" s="14">
        <v>40</v>
      </c>
      <c r="F90" s="14">
        <v>83</v>
      </c>
      <c r="G90" s="14">
        <v>85</v>
      </c>
      <c r="H90" s="14">
        <v>83</v>
      </c>
      <c r="I90" s="14">
        <v>43</v>
      </c>
      <c r="J90" s="15">
        <f t="shared" si="9"/>
        <v>334</v>
      </c>
      <c r="K90" s="15"/>
      <c r="L90" s="15"/>
      <c r="M90" s="15"/>
      <c r="N90" s="15"/>
      <c r="O90" s="15"/>
      <c r="P90" s="15"/>
      <c r="Q90" s="15">
        <f t="shared" si="7"/>
        <v>0</v>
      </c>
      <c r="R90" s="28">
        <v>20</v>
      </c>
      <c r="S90" s="28">
        <v>49</v>
      </c>
      <c r="T90" s="29" t="s">
        <v>103</v>
      </c>
      <c r="U90" s="29" t="s">
        <v>104</v>
      </c>
      <c r="V90" s="11">
        <v>14</v>
      </c>
    </row>
    <row r="91" spans="1:22" ht="36.75" customHeight="1" x14ac:dyDescent="0.25">
      <c r="A91" s="36"/>
      <c r="B91" s="27" t="s">
        <v>43</v>
      </c>
      <c r="C91" s="27" t="s">
        <v>16</v>
      </c>
      <c r="D91" s="14"/>
      <c r="E91" s="14">
        <v>17</v>
      </c>
      <c r="F91" s="14">
        <v>44</v>
      </c>
      <c r="G91" s="14">
        <v>42</v>
      </c>
      <c r="H91" s="14">
        <v>50</v>
      </c>
      <c r="I91" s="14">
        <v>12</v>
      </c>
      <c r="J91" s="15">
        <f t="shared" si="9"/>
        <v>165</v>
      </c>
      <c r="K91" s="15"/>
      <c r="L91" s="15"/>
      <c r="M91" s="15"/>
      <c r="N91" s="15"/>
      <c r="O91" s="15"/>
      <c r="P91" s="15"/>
      <c r="Q91" s="15">
        <f t="shared" si="7"/>
        <v>0</v>
      </c>
      <c r="R91" s="28">
        <v>20</v>
      </c>
      <c r="S91" s="28">
        <v>49</v>
      </c>
      <c r="T91" s="29" t="s">
        <v>103</v>
      </c>
      <c r="U91" s="29" t="s">
        <v>104</v>
      </c>
      <c r="V91" s="11">
        <v>14</v>
      </c>
    </row>
    <row r="92" spans="1:22" ht="36.75" customHeight="1" x14ac:dyDescent="0.25">
      <c r="A92" s="36"/>
      <c r="B92" s="27" t="s">
        <v>44</v>
      </c>
      <c r="C92" s="27" t="s">
        <v>10</v>
      </c>
      <c r="D92" s="14"/>
      <c r="E92" s="14">
        <v>129</v>
      </c>
      <c r="F92" s="14">
        <v>243</v>
      </c>
      <c r="G92" s="14">
        <v>240</v>
      </c>
      <c r="H92" s="14">
        <v>242</v>
      </c>
      <c r="I92" s="14">
        <v>129</v>
      </c>
      <c r="J92" s="15">
        <f t="shared" si="9"/>
        <v>983</v>
      </c>
      <c r="K92" s="15"/>
      <c r="L92" s="15"/>
      <c r="M92" s="15"/>
      <c r="N92" s="15"/>
      <c r="O92" s="15"/>
      <c r="P92" s="15"/>
      <c r="Q92" s="15">
        <f t="shared" si="7"/>
        <v>0</v>
      </c>
      <c r="R92" s="28">
        <v>20</v>
      </c>
      <c r="S92" s="28">
        <v>49</v>
      </c>
      <c r="T92" s="29" t="s">
        <v>103</v>
      </c>
      <c r="U92" s="29" t="s">
        <v>104</v>
      </c>
      <c r="V92" s="11">
        <v>14</v>
      </c>
    </row>
    <row r="93" spans="1:22" ht="36.75" customHeight="1" x14ac:dyDescent="0.25">
      <c r="A93" s="36"/>
      <c r="B93" s="27" t="s">
        <v>45</v>
      </c>
      <c r="C93" s="27" t="s">
        <v>11</v>
      </c>
      <c r="D93" s="14"/>
      <c r="E93" s="14">
        <v>18</v>
      </c>
      <c r="F93" s="14">
        <v>44</v>
      </c>
      <c r="G93" s="14">
        <v>41</v>
      </c>
      <c r="H93" s="14">
        <v>40</v>
      </c>
      <c r="I93" s="14">
        <v>19</v>
      </c>
      <c r="J93" s="15">
        <f t="shared" si="9"/>
        <v>162</v>
      </c>
      <c r="K93" s="15"/>
      <c r="L93" s="15"/>
      <c r="M93" s="15"/>
      <c r="N93" s="15"/>
      <c r="O93" s="15"/>
      <c r="P93" s="15"/>
      <c r="Q93" s="15">
        <f t="shared" si="7"/>
        <v>0</v>
      </c>
      <c r="R93" s="28">
        <v>20</v>
      </c>
      <c r="S93" s="28">
        <v>49</v>
      </c>
      <c r="T93" s="29" t="s">
        <v>103</v>
      </c>
      <c r="U93" s="29" t="s">
        <v>104</v>
      </c>
      <c r="V93" s="11">
        <v>14</v>
      </c>
    </row>
    <row r="94" spans="1:22" ht="36.75" customHeight="1" x14ac:dyDescent="0.25">
      <c r="A94" s="36"/>
      <c r="B94" s="27" t="s">
        <v>46</v>
      </c>
      <c r="C94" s="27" t="s">
        <v>12</v>
      </c>
      <c r="D94" s="14"/>
      <c r="E94" s="14">
        <v>25</v>
      </c>
      <c r="F94" s="14">
        <v>58</v>
      </c>
      <c r="G94" s="14">
        <v>55</v>
      </c>
      <c r="H94" s="14">
        <v>50</v>
      </c>
      <c r="I94" s="14">
        <v>25</v>
      </c>
      <c r="J94" s="15">
        <f t="shared" si="9"/>
        <v>213</v>
      </c>
      <c r="K94" s="15"/>
      <c r="L94" s="15"/>
      <c r="M94" s="15"/>
      <c r="N94" s="15"/>
      <c r="O94" s="15"/>
      <c r="P94" s="15"/>
      <c r="Q94" s="15">
        <f t="shared" si="7"/>
        <v>0</v>
      </c>
      <c r="R94" s="28">
        <v>20</v>
      </c>
      <c r="S94" s="28">
        <v>49</v>
      </c>
      <c r="T94" s="29" t="s">
        <v>103</v>
      </c>
      <c r="U94" s="29" t="s">
        <v>104</v>
      </c>
      <c r="V94" s="11">
        <v>14</v>
      </c>
    </row>
    <row r="95" spans="1:22" ht="36.75" customHeight="1" x14ac:dyDescent="0.25">
      <c r="A95" s="36"/>
      <c r="B95" s="27" t="s">
        <v>47</v>
      </c>
      <c r="C95" s="27" t="s">
        <v>13</v>
      </c>
      <c r="D95" s="14"/>
      <c r="E95" s="14">
        <v>21</v>
      </c>
      <c r="F95" s="14">
        <v>47</v>
      </c>
      <c r="G95" s="14">
        <v>49</v>
      </c>
      <c r="H95" s="14">
        <v>50</v>
      </c>
      <c r="I95" s="14">
        <v>21</v>
      </c>
      <c r="J95" s="15">
        <f t="shared" si="9"/>
        <v>188</v>
      </c>
      <c r="K95" s="15"/>
      <c r="L95" s="15"/>
      <c r="M95" s="15"/>
      <c r="N95" s="15"/>
      <c r="O95" s="15"/>
      <c r="P95" s="15"/>
      <c r="Q95" s="15">
        <f t="shared" si="7"/>
        <v>0</v>
      </c>
      <c r="R95" s="28">
        <v>20</v>
      </c>
      <c r="S95" s="28">
        <v>49</v>
      </c>
      <c r="T95" s="29" t="s">
        <v>103</v>
      </c>
      <c r="U95" s="29" t="s">
        <v>104</v>
      </c>
      <c r="V95" s="11">
        <v>14</v>
      </c>
    </row>
    <row r="96" spans="1:22" ht="36.75" customHeight="1" x14ac:dyDescent="0.25">
      <c r="A96" s="36"/>
      <c r="B96" s="27" t="s">
        <v>48</v>
      </c>
      <c r="C96" s="27" t="s">
        <v>14</v>
      </c>
      <c r="D96" s="14"/>
      <c r="E96" s="14">
        <v>69</v>
      </c>
      <c r="F96" s="14">
        <v>169</v>
      </c>
      <c r="G96" s="14">
        <v>167</v>
      </c>
      <c r="H96" s="14">
        <v>162</v>
      </c>
      <c r="I96" s="14">
        <v>80</v>
      </c>
      <c r="J96" s="15">
        <f t="shared" si="9"/>
        <v>647</v>
      </c>
      <c r="K96" s="15"/>
      <c r="L96" s="15"/>
      <c r="M96" s="15"/>
      <c r="N96" s="15"/>
      <c r="O96" s="15"/>
      <c r="P96" s="15"/>
      <c r="Q96" s="15">
        <f t="shared" si="7"/>
        <v>0</v>
      </c>
      <c r="R96" s="28">
        <v>20</v>
      </c>
      <c r="S96" s="28">
        <v>49</v>
      </c>
      <c r="T96" s="29" t="s">
        <v>103</v>
      </c>
      <c r="U96" s="29" t="s">
        <v>104</v>
      </c>
      <c r="V96" s="11">
        <v>14</v>
      </c>
    </row>
    <row r="97" spans="1:22" ht="36.75" customHeight="1" x14ac:dyDescent="0.25">
      <c r="A97" s="36"/>
      <c r="B97" s="27" t="s">
        <v>49</v>
      </c>
      <c r="C97" s="27" t="s">
        <v>15</v>
      </c>
      <c r="D97" s="14"/>
      <c r="E97" s="14">
        <v>62</v>
      </c>
      <c r="F97" s="14">
        <v>133</v>
      </c>
      <c r="G97" s="14">
        <v>127</v>
      </c>
      <c r="H97" s="14">
        <v>129</v>
      </c>
      <c r="I97" s="14">
        <v>67</v>
      </c>
      <c r="J97" s="15">
        <f t="shared" si="9"/>
        <v>518</v>
      </c>
      <c r="K97" s="15"/>
      <c r="L97" s="15"/>
      <c r="M97" s="15"/>
      <c r="N97" s="15"/>
      <c r="O97" s="15"/>
      <c r="P97" s="15"/>
      <c r="Q97" s="15">
        <f t="shared" si="7"/>
        <v>0</v>
      </c>
      <c r="R97" s="28">
        <v>20</v>
      </c>
      <c r="S97" s="28">
        <v>49</v>
      </c>
      <c r="T97" s="29" t="s">
        <v>103</v>
      </c>
      <c r="U97" s="29" t="s">
        <v>104</v>
      </c>
      <c r="V97" s="11">
        <v>14</v>
      </c>
    </row>
    <row r="98" spans="1:22" ht="36.75" customHeight="1" x14ac:dyDescent="0.25">
      <c r="A98" s="36"/>
      <c r="B98" s="27" t="s">
        <v>50</v>
      </c>
      <c r="C98" s="27" t="s">
        <v>16</v>
      </c>
      <c r="D98" s="14"/>
      <c r="E98" s="14"/>
      <c r="F98" s="14">
        <v>19</v>
      </c>
      <c r="G98" s="14">
        <v>7</v>
      </c>
      <c r="H98" s="14">
        <v>24</v>
      </c>
      <c r="I98" s="14">
        <v>11</v>
      </c>
      <c r="J98" s="15">
        <f t="shared" si="9"/>
        <v>61</v>
      </c>
      <c r="K98" s="15"/>
      <c r="L98" s="15"/>
      <c r="M98" s="15"/>
      <c r="N98" s="15"/>
      <c r="O98" s="15"/>
      <c r="P98" s="15"/>
      <c r="Q98" s="15">
        <f t="shared" si="7"/>
        <v>0</v>
      </c>
      <c r="R98" s="28">
        <v>20</v>
      </c>
      <c r="S98" s="28">
        <v>49</v>
      </c>
      <c r="T98" s="29" t="s">
        <v>103</v>
      </c>
      <c r="U98" s="29" t="s">
        <v>104</v>
      </c>
      <c r="V98" s="11">
        <v>14</v>
      </c>
    </row>
    <row r="99" spans="1:22" ht="42" customHeight="1" x14ac:dyDescent="0.25">
      <c r="A99" s="36"/>
      <c r="B99" s="27" t="s">
        <v>51</v>
      </c>
      <c r="C99" s="27" t="s">
        <v>10</v>
      </c>
      <c r="D99" s="14"/>
      <c r="E99" s="14">
        <v>30</v>
      </c>
      <c r="F99" s="14">
        <v>54</v>
      </c>
      <c r="G99" s="14">
        <v>45</v>
      </c>
      <c r="H99" s="14">
        <v>68</v>
      </c>
      <c r="I99" s="14">
        <v>34</v>
      </c>
      <c r="J99" s="15">
        <f t="shared" si="9"/>
        <v>231</v>
      </c>
      <c r="K99" s="15"/>
      <c r="L99" s="15"/>
      <c r="M99" s="15"/>
      <c r="N99" s="15"/>
      <c r="O99" s="15"/>
      <c r="P99" s="15"/>
      <c r="Q99" s="15">
        <f t="shared" si="7"/>
        <v>0</v>
      </c>
      <c r="R99" s="28">
        <v>20</v>
      </c>
      <c r="S99" s="28">
        <v>49</v>
      </c>
      <c r="T99" s="29" t="s">
        <v>103</v>
      </c>
      <c r="U99" s="29" t="s">
        <v>104</v>
      </c>
      <c r="V99" s="11">
        <v>14</v>
      </c>
    </row>
    <row r="100" spans="1:22" ht="42" customHeight="1" x14ac:dyDescent="0.25">
      <c r="A100" s="36"/>
      <c r="B100" s="13" t="s">
        <v>52</v>
      </c>
      <c r="C100" s="13" t="s">
        <v>12</v>
      </c>
      <c r="D100" s="14"/>
      <c r="E100" s="14">
        <v>8</v>
      </c>
      <c r="F100" s="14">
        <v>41</v>
      </c>
      <c r="G100" s="14">
        <v>37</v>
      </c>
      <c r="H100" s="14">
        <v>28</v>
      </c>
      <c r="I100" s="14">
        <v>8</v>
      </c>
      <c r="J100" s="15">
        <f t="shared" si="9"/>
        <v>122</v>
      </c>
      <c r="K100" s="15"/>
      <c r="L100" s="15"/>
      <c r="M100" s="15"/>
      <c r="N100" s="15"/>
      <c r="O100" s="15"/>
      <c r="P100" s="15"/>
      <c r="Q100" s="15">
        <f t="shared" si="7"/>
        <v>0</v>
      </c>
      <c r="R100" s="28">
        <v>20</v>
      </c>
      <c r="S100" s="28">
        <v>49</v>
      </c>
      <c r="T100" s="29" t="s">
        <v>103</v>
      </c>
      <c r="U100" s="29" t="s">
        <v>104</v>
      </c>
      <c r="V100" s="11">
        <v>14</v>
      </c>
    </row>
    <row r="101" spans="1:22" ht="42" customHeight="1" x14ac:dyDescent="0.25">
      <c r="A101" s="36"/>
      <c r="B101" s="13" t="s">
        <v>53</v>
      </c>
      <c r="C101" s="13" t="s">
        <v>14</v>
      </c>
      <c r="D101" s="14"/>
      <c r="E101" s="14">
        <v>4</v>
      </c>
      <c r="F101" s="14">
        <v>14</v>
      </c>
      <c r="G101" s="14">
        <v>13</v>
      </c>
      <c r="H101" s="14">
        <v>9</v>
      </c>
      <c r="I101" s="14">
        <v>2</v>
      </c>
      <c r="J101" s="15">
        <f t="shared" si="9"/>
        <v>42</v>
      </c>
      <c r="K101" s="15"/>
      <c r="L101" s="15"/>
      <c r="M101" s="15"/>
      <c r="N101" s="15"/>
      <c r="O101" s="15"/>
      <c r="P101" s="15"/>
      <c r="Q101" s="15">
        <f t="shared" si="7"/>
        <v>0</v>
      </c>
      <c r="R101" s="28">
        <v>20</v>
      </c>
      <c r="S101" s="28">
        <v>49</v>
      </c>
      <c r="T101" s="29" t="s">
        <v>103</v>
      </c>
      <c r="U101" s="29" t="s">
        <v>104</v>
      </c>
      <c r="V101" s="11">
        <v>14</v>
      </c>
    </row>
    <row r="102" spans="1:22" ht="42" customHeight="1" x14ac:dyDescent="0.25">
      <c r="A102" s="36"/>
      <c r="B102" s="13" t="s">
        <v>54</v>
      </c>
      <c r="C102" s="13" t="s">
        <v>15</v>
      </c>
      <c r="D102" s="14"/>
      <c r="E102" s="14">
        <v>29</v>
      </c>
      <c r="F102" s="14">
        <v>58</v>
      </c>
      <c r="G102" s="14">
        <v>50</v>
      </c>
      <c r="H102" s="14">
        <v>45</v>
      </c>
      <c r="I102" s="14">
        <v>28</v>
      </c>
      <c r="J102" s="15">
        <f t="shared" si="9"/>
        <v>210</v>
      </c>
      <c r="K102" s="15"/>
      <c r="L102" s="15"/>
      <c r="M102" s="15"/>
      <c r="N102" s="15"/>
      <c r="O102" s="15"/>
      <c r="P102" s="15"/>
      <c r="Q102" s="15">
        <f t="shared" si="7"/>
        <v>0</v>
      </c>
      <c r="R102" s="28">
        <v>20</v>
      </c>
      <c r="S102" s="28">
        <v>49</v>
      </c>
      <c r="T102" s="29" t="s">
        <v>103</v>
      </c>
      <c r="U102" s="29" t="s">
        <v>104</v>
      </c>
      <c r="V102" s="11">
        <v>14</v>
      </c>
    </row>
    <row r="103" spans="1:22" ht="45.75" customHeight="1" x14ac:dyDescent="0.25">
      <c r="A103" s="36"/>
      <c r="B103" s="13" t="s">
        <v>55</v>
      </c>
      <c r="C103" s="13" t="s">
        <v>10</v>
      </c>
      <c r="D103" s="14"/>
      <c r="E103" s="14">
        <v>69</v>
      </c>
      <c r="F103" s="14">
        <v>78</v>
      </c>
      <c r="G103" s="14">
        <v>131</v>
      </c>
      <c r="H103" s="14">
        <v>137</v>
      </c>
      <c r="I103" s="14">
        <v>78</v>
      </c>
      <c r="J103" s="15">
        <f t="shared" si="9"/>
        <v>493</v>
      </c>
      <c r="K103" s="15"/>
      <c r="L103" s="15"/>
      <c r="M103" s="15"/>
      <c r="N103" s="15"/>
      <c r="O103" s="15"/>
      <c r="P103" s="15"/>
      <c r="Q103" s="15">
        <f t="shared" si="7"/>
        <v>0</v>
      </c>
      <c r="R103" s="28">
        <v>20</v>
      </c>
      <c r="S103" s="28">
        <v>49</v>
      </c>
      <c r="T103" s="29" t="s">
        <v>103</v>
      </c>
      <c r="U103" s="29" t="s">
        <v>104</v>
      </c>
      <c r="V103" s="11">
        <v>14</v>
      </c>
    </row>
    <row r="104" spans="1:22" ht="45.75" customHeight="1" x14ac:dyDescent="0.25">
      <c r="A104" s="36"/>
      <c r="B104" s="13" t="s">
        <v>56</v>
      </c>
      <c r="C104" s="13" t="s">
        <v>14</v>
      </c>
      <c r="D104" s="14"/>
      <c r="E104" s="14">
        <v>8</v>
      </c>
      <c r="F104" s="14">
        <v>24</v>
      </c>
      <c r="G104" s="14">
        <v>3</v>
      </c>
      <c r="H104" s="14">
        <v>12</v>
      </c>
      <c r="I104" s="14">
        <v>24</v>
      </c>
      <c r="J104" s="15">
        <f t="shared" si="9"/>
        <v>71</v>
      </c>
      <c r="K104" s="15"/>
      <c r="L104" s="15"/>
      <c r="M104" s="15"/>
      <c r="N104" s="15"/>
      <c r="O104" s="15"/>
      <c r="P104" s="15"/>
      <c r="Q104" s="15">
        <f t="shared" si="7"/>
        <v>0</v>
      </c>
      <c r="R104" s="28">
        <v>20</v>
      </c>
      <c r="S104" s="28">
        <v>49</v>
      </c>
      <c r="T104" s="29" t="s">
        <v>103</v>
      </c>
      <c r="U104" s="29" t="s">
        <v>104</v>
      </c>
      <c r="V104" s="11">
        <v>14</v>
      </c>
    </row>
    <row r="105" spans="1:22" ht="63.75" customHeight="1" x14ac:dyDescent="0.25">
      <c r="A105" s="36"/>
      <c r="B105" s="13" t="s">
        <v>57</v>
      </c>
      <c r="C105" s="13" t="s">
        <v>15</v>
      </c>
      <c r="D105" s="14"/>
      <c r="E105" s="14"/>
      <c r="F105" s="14"/>
      <c r="G105" s="14">
        <v>50</v>
      </c>
      <c r="H105" s="14">
        <v>48</v>
      </c>
      <c r="I105" s="14">
        <v>8</v>
      </c>
      <c r="J105" s="15">
        <f t="shared" si="9"/>
        <v>106</v>
      </c>
      <c r="K105" s="15"/>
      <c r="L105" s="15"/>
      <c r="M105" s="15"/>
      <c r="N105" s="15"/>
      <c r="O105" s="15"/>
      <c r="P105" s="15"/>
      <c r="Q105" s="15">
        <f t="shared" si="7"/>
        <v>0</v>
      </c>
      <c r="R105" s="28">
        <v>20</v>
      </c>
      <c r="S105" s="28">
        <v>49</v>
      </c>
      <c r="T105" s="29" t="s">
        <v>103</v>
      </c>
      <c r="U105" s="29" t="s">
        <v>104</v>
      </c>
      <c r="V105" s="11">
        <v>14</v>
      </c>
    </row>
    <row r="106" spans="1:22" ht="83.25" customHeight="1" x14ac:dyDescent="0.25">
      <c r="A106" s="26"/>
      <c r="B106" s="27" t="s">
        <v>62</v>
      </c>
      <c r="C106" s="27" t="s">
        <v>63</v>
      </c>
      <c r="D106" s="14">
        <v>6</v>
      </c>
      <c r="E106" s="14">
        <v>13</v>
      </c>
      <c r="F106" s="14">
        <v>15</v>
      </c>
      <c r="G106" s="14">
        <v>17</v>
      </c>
      <c r="H106" s="14">
        <v>7</v>
      </c>
      <c r="I106" s="14"/>
      <c r="J106" s="15">
        <f t="shared" si="9"/>
        <v>58</v>
      </c>
      <c r="K106" s="15"/>
      <c r="L106" s="15"/>
      <c r="M106" s="15"/>
      <c r="N106" s="15"/>
      <c r="O106" s="15"/>
      <c r="P106" s="15"/>
      <c r="Q106" s="15">
        <f t="shared" si="7"/>
        <v>0</v>
      </c>
      <c r="R106" s="28">
        <v>20</v>
      </c>
      <c r="S106" s="28">
        <v>49</v>
      </c>
      <c r="T106" s="29" t="s">
        <v>103</v>
      </c>
      <c r="U106" s="29" t="s">
        <v>104</v>
      </c>
      <c r="V106" s="11">
        <v>14</v>
      </c>
    </row>
    <row r="107" spans="1:22" ht="39.75" customHeight="1" x14ac:dyDescent="0.25">
      <c r="A107" s="36"/>
      <c r="B107" s="27" t="s">
        <v>65</v>
      </c>
      <c r="C107" s="27" t="s">
        <v>58</v>
      </c>
      <c r="D107" s="14">
        <v>47</v>
      </c>
      <c r="E107" s="14">
        <v>101</v>
      </c>
      <c r="F107" s="14">
        <v>104</v>
      </c>
      <c r="G107" s="14">
        <v>119</v>
      </c>
      <c r="H107" s="14">
        <v>71</v>
      </c>
      <c r="I107" s="14"/>
      <c r="J107" s="15">
        <f t="shared" si="9"/>
        <v>442</v>
      </c>
      <c r="K107" s="15"/>
      <c r="L107" s="15"/>
      <c r="M107" s="15"/>
      <c r="N107" s="15"/>
      <c r="O107" s="15"/>
      <c r="P107" s="15"/>
      <c r="Q107" s="15">
        <f t="shared" si="7"/>
        <v>0</v>
      </c>
      <c r="R107" s="28">
        <v>20</v>
      </c>
      <c r="S107" s="28">
        <v>49</v>
      </c>
      <c r="T107" s="29" t="s">
        <v>103</v>
      </c>
      <c r="U107" s="29" t="s">
        <v>104</v>
      </c>
      <c r="V107" s="11">
        <v>14</v>
      </c>
    </row>
    <row r="108" spans="1:22" ht="39.75" customHeight="1" x14ac:dyDescent="0.25">
      <c r="A108" s="36"/>
      <c r="B108" s="27" t="s">
        <v>66</v>
      </c>
      <c r="C108" s="27" t="s">
        <v>59</v>
      </c>
      <c r="D108" s="14">
        <v>15</v>
      </c>
      <c r="E108" s="14">
        <v>39</v>
      </c>
      <c r="F108" s="14">
        <v>42</v>
      </c>
      <c r="G108" s="14">
        <v>58</v>
      </c>
      <c r="H108" s="14">
        <v>35</v>
      </c>
      <c r="I108" s="30"/>
      <c r="J108" s="15">
        <f t="shared" si="9"/>
        <v>189</v>
      </c>
      <c r="K108" s="15"/>
      <c r="L108" s="15"/>
      <c r="M108" s="15"/>
      <c r="N108" s="15"/>
      <c r="O108" s="15"/>
      <c r="P108" s="15"/>
      <c r="Q108" s="15">
        <f t="shared" si="7"/>
        <v>0</v>
      </c>
      <c r="R108" s="28">
        <v>20</v>
      </c>
      <c r="S108" s="28">
        <v>49</v>
      </c>
      <c r="T108" s="29" t="s">
        <v>103</v>
      </c>
      <c r="U108" s="29" t="s">
        <v>104</v>
      </c>
      <c r="V108" s="11">
        <v>14</v>
      </c>
    </row>
    <row r="109" spans="1:22" ht="39.75" customHeight="1" x14ac:dyDescent="0.25">
      <c r="A109" s="36"/>
      <c r="B109" s="27" t="s">
        <v>67</v>
      </c>
      <c r="C109" s="27" t="s">
        <v>60</v>
      </c>
      <c r="D109" s="14">
        <v>38</v>
      </c>
      <c r="E109" s="14">
        <v>77</v>
      </c>
      <c r="F109" s="14">
        <v>78</v>
      </c>
      <c r="G109" s="14">
        <v>77</v>
      </c>
      <c r="H109" s="14">
        <v>40</v>
      </c>
      <c r="I109" s="30"/>
      <c r="J109" s="15">
        <f t="shared" ref="J109:J138" si="10">SUM(D109:I109)</f>
        <v>310</v>
      </c>
      <c r="K109" s="15"/>
      <c r="L109" s="15"/>
      <c r="M109" s="15"/>
      <c r="N109" s="15"/>
      <c r="O109" s="15"/>
      <c r="P109" s="15"/>
      <c r="Q109" s="15">
        <f t="shared" si="7"/>
        <v>0</v>
      </c>
      <c r="R109" s="28">
        <v>20</v>
      </c>
      <c r="S109" s="28">
        <v>49</v>
      </c>
      <c r="T109" s="29" t="s">
        <v>103</v>
      </c>
      <c r="U109" s="29" t="s">
        <v>104</v>
      </c>
      <c r="V109" s="11">
        <v>14</v>
      </c>
    </row>
    <row r="110" spans="1:22" ht="39.75" customHeight="1" x14ac:dyDescent="0.25">
      <c r="A110" s="36"/>
      <c r="B110" s="27" t="s">
        <v>68</v>
      </c>
      <c r="C110" s="27" t="s">
        <v>61</v>
      </c>
      <c r="D110" s="14">
        <v>18</v>
      </c>
      <c r="E110" s="14">
        <v>38</v>
      </c>
      <c r="F110" s="14">
        <v>34</v>
      </c>
      <c r="G110" s="14">
        <v>38</v>
      </c>
      <c r="H110" s="14">
        <v>16</v>
      </c>
      <c r="I110" s="30"/>
      <c r="J110" s="15">
        <f t="shared" si="10"/>
        <v>144</v>
      </c>
      <c r="K110" s="15"/>
      <c r="L110" s="15"/>
      <c r="M110" s="15"/>
      <c r="N110" s="15"/>
      <c r="O110" s="15"/>
      <c r="P110" s="15"/>
      <c r="Q110" s="15">
        <f t="shared" si="7"/>
        <v>0</v>
      </c>
      <c r="R110" s="28">
        <v>20</v>
      </c>
      <c r="S110" s="28">
        <v>49</v>
      </c>
      <c r="T110" s="29" t="s">
        <v>103</v>
      </c>
      <c r="U110" s="29" t="s">
        <v>104</v>
      </c>
      <c r="V110" s="11">
        <v>14</v>
      </c>
    </row>
    <row r="111" spans="1:22" ht="39.75" customHeight="1" x14ac:dyDescent="0.25">
      <c r="A111" s="36"/>
      <c r="B111" s="27" t="s">
        <v>69</v>
      </c>
      <c r="C111" s="27" t="s">
        <v>63</v>
      </c>
      <c r="D111" s="14">
        <v>18</v>
      </c>
      <c r="E111" s="14">
        <v>38</v>
      </c>
      <c r="F111" s="14">
        <v>38</v>
      </c>
      <c r="G111" s="14">
        <v>41</v>
      </c>
      <c r="H111" s="14">
        <v>23</v>
      </c>
      <c r="I111" s="30"/>
      <c r="J111" s="15">
        <f t="shared" si="10"/>
        <v>158</v>
      </c>
      <c r="K111" s="15"/>
      <c r="L111" s="15"/>
      <c r="M111" s="15"/>
      <c r="N111" s="15"/>
      <c r="O111" s="15"/>
      <c r="P111" s="15"/>
      <c r="Q111" s="15">
        <f t="shared" si="7"/>
        <v>0</v>
      </c>
      <c r="R111" s="28">
        <v>20</v>
      </c>
      <c r="S111" s="28">
        <v>49</v>
      </c>
      <c r="T111" s="29" t="s">
        <v>103</v>
      </c>
      <c r="U111" s="29" t="s">
        <v>104</v>
      </c>
      <c r="V111" s="11">
        <v>14</v>
      </c>
    </row>
    <row r="112" spans="1:22" ht="39.75" customHeight="1" x14ac:dyDescent="0.25">
      <c r="A112" s="36"/>
      <c r="B112" s="27" t="s">
        <v>70</v>
      </c>
      <c r="C112" s="27" t="s">
        <v>64</v>
      </c>
      <c r="D112" s="14">
        <v>52</v>
      </c>
      <c r="E112" s="14">
        <v>114</v>
      </c>
      <c r="F112" s="14">
        <v>110</v>
      </c>
      <c r="G112" s="14">
        <v>138</v>
      </c>
      <c r="H112" s="14">
        <v>76</v>
      </c>
      <c r="I112" s="30"/>
      <c r="J112" s="15">
        <f t="shared" si="10"/>
        <v>490</v>
      </c>
      <c r="K112" s="15"/>
      <c r="L112" s="15"/>
      <c r="M112" s="15"/>
      <c r="N112" s="15"/>
      <c r="O112" s="15"/>
      <c r="P112" s="15"/>
      <c r="Q112" s="15">
        <f t="shared" si="7"/>
        <v>0</v>
      </c>
      <c r="R112" s="28">
        <v>20</v>
      </c>
      <c r="S112" s="28">
        <v>49</v>
      </c>
      <c r="T112" s="29" t="s">
        <v>103</v>
      </c>
      <c r="U112" s="29" t="s">
        <v>104</v>
      </c>
      <c r="V112" s="11">
        <v>14</v>
      </c>
    </row>
    <row r="113" spans="1:22" ht="36.75" customHeight="1" x14ac:dyDescent="0.25">
      <c r="A113" s="36"/>
      <c r="B113" s="27" t="s">
        <v>71</v>
      </c>
      <c r="C113" s="27" t="s">
        <v>58</v>
      </c>
      <c r="D113" s="14">
        <v>43</v>
      </c>
      <c r="E113" s="14">
        <v>89</v>
      </c>
      <c r="F113" s="14">
        <v>91</v>
      </c>
      <c r="G113" s="14">
        <v>109</v>
      </c>
      <c r="H113" s="14">
        <v>67</v>
      </c>
      <c r="I113" s="30"/>
      <c r="J113" s="15">
        <f t="shared" si="10"/>
        <v>399</v>
      </c>
      <c r="K113" s="15"/>
      <c r="L113" s="15"/>
      <c r="M113" s="15"/>
      <c r="N113" s="15"/>
      <c r="O113" s="15"/>
      <c r="P113" s="15"/>
      <c r="Q113" s="15">
        <f t="shared" si="7"/>
        <v>0</v>
      </c>
      <c r="R113" s="28">
        <v>20</v>
      </c>
      <c r="S113" s="28">
        <v>49</v>
      </c>
      <c r="T113" s="29" t="s">
        <v>103</v>
      </c>
      <c r="U113" s="29" t="s">
        <v>104</v>
      </c>
      <c r="V113" s="11">
        <v>14</v>
      </c>
    </row>
    <row r="114" spans="1:22" ht="36.75" customHeight="1" x14ac:dyDescent="0.25">
      <c r="A114" s="36"/>
      <c r="B114" s="27" t="s">
        <v>72</v>
      </c>
      <c r="C114" s="27" t="s">
        <v>59</v>
      </c>
      <c r="D114" s="14">
        <v>6</v>
      </c>
      <c r="E114" s="14">
        <v>4</v>
      </c>
      <c r="F114" s="14">
        <v>5</v>
      </c>
      <c r="G114" s="14">
        <v>17</v>
      </c>
      <c r="H114" s="14">
        <v>17</v>
      </c>
      <c r="I114" s="30"/>
      <c r="J114" s="15">
        <f t="shared" si="10"/>
        <v>49</v>
      </c>
      <c r="K114" s="15"/>
      <c r="L114" s="15"/>
      <c r="M114" s="15"/>
      <c r="N114" s="15"/>
      <c r="O114" s="15"/>
      <c r="P114" s="15"/>
      <c r="Q114" s="15">
        <f t="shared" si="7"/>
        <v>0</v>
      </c>
      <c r="R114" s="28">
        <v>20</v>
      </c>
      <c r="S114" s="28">
        <v>49</v>
      </c>
      <c r="T114" s="29" t="s">
        <v>103</v>
      </c>
      <c r="U114" s="29" t="s">
        <v>104</v>
      </c>
      <c r="V114" s="11">
        <v>14</v>
      </c>
    </row>
    <row r="115" spans="1:22" ht="36.75" customHeight="1" x14ac:dyDescent="0.25">
      <c r="A115" s="36"/>
      <c r="B115" s="27" t="s">
        <v>73</v>
      </c>
      <c r="C115" s="27" t="s">
        <v>60</v>
      </c>
      <c r="D115" s="14">
        <v>30</v>
      </c>
      <c r="E115" s="14">
        <v>45</v>
      </c>
      <c r="F115" s="14">
        <v>60</v>
      </c>
      <c r="G115" s="14">
        <v>66</v>
      </c>
      <c r="H115" s="14">
        <v>21</v>
      </c>
      <c r="I115" s="30"/>
      <c r="J115" s="15">
        <f t="shared" si="10"/>
        <v>222</v>
      </c>
      <c r="K115" s="15"/>
      <c r="L115" s="15"/>
      <c r="M115" s="15"/>
      <c r="N115" s="15"/>
      <c r="O115" s="15"/>
      <c r="P115" s="15"/>
      <c r="Q115" s="15">
        <f t="shared" si="7"/>
        <v>0</v>
      </c>
      <c r="R115" s="28">
        <v>20</v>
      </c>
      <c r="S115" s="28">
        <v>49</v>
      </c>
      <c r="T115" s="29" t="s">
        <v>103</v>
      </c>
      <c r="U115" s="29" t="s">
        <v>104</v>
      </c>
      <c r="V115" s="11">
        <v>14</v>
      </c>
    </row>
    <row r="116" spans="1:22" ht="36.75" customHeight="1" x14ac:dyDescent="0.25">
      <c r="A116" s="36"/>
      <c r="B116" s="27" t="s">
        <v>74</v>
      </c>
      <c r="C116" s="27" t="s">
        <v>61</v>
      </c>
      <c r="D116" s="14">
        <v>3</v>
      </c>
      <c r="E116" s="14">
        <v>13</v>
      </c>
      <c r="F116" s="14">
        <v>16</v>
      </c>
      <c r="G116" s="14">
        <v>14</v>
      </c>
      <c r="H116" s="14">
        <v>5</v>
      </c>
      <c r="I116" s="30"/>
      <c r="J116" s="15">
        <f t="shared" si="10"/>
        <v>51</v>
      </c>
      <c r="K116" s="15"/>
      <c r="L116" s="15"/>
      <c r="M116" s="15"/>
      <c r="N116" s="15"/>
      <c r="O116" s="15"/>
      <c r="P116" s="15"/>
      <c r="Q116" s="15">
        <f t="shared" si="7"/>
        <v>0</v>
      </c>
      <c r="R116" s="28">
        <v>20</v>
      </c>
      <c r="S116" s="28">
        <v>49</v>
      </c>
      <c r="T116" s="29" t="s">
        <v>103</v>
      </c>
      <c r="U116" s="29" t="s">
        <v>104</v>
      </c>
      <c r="V116" s="11">
        <v>14</v>
      </c>
    </row>
    <row r="117" spans="1:22" ht="36.75" customHeight="1" x14ac:dyDescent="0.25">
      <c r="A117" s="36"/>
      <c r="B117" s="27" t="s">
        <v>75</v>
      </c>
      <c r="C117" s="27" t="s">
        <v>63</v>
      </c>
      <c r="D117" s="14">
        <v>17</v>
      </c>
      <c r="E117" s="14">
        <v>32</v>
      </c>
      <c r="F117" s="14">
        <v>31</v>
      </c>
      <c r="G117" s="14">
        <v>30</v>
      </c>
      <c r="H117" s="14">
        <v>17</v>
      </c>
      <c r="I117" s="30"/>
      <c r="J117" s="15">
        <f t="shared" si="10"/>
        <v>127</v>
      </c>
      <c r="K117" s="15"/>
      <c r="L117" s="15"/>
      <c r="M117" s="15"/>
      <c r="N117" s="15"/>
      <c r="O117" s="15"/>
      <c r="P117" s="15"/>
      <c r="Q117" s="15">
        <f t="shared" si="7"/>
        <v>0</v>
      </c>
      <c r="R117" s="28">
        <v>20</v>
      </c>
      <c r="S117" s="28">
        <v>49</v>
      </c>
      <c r="T117" s="29" t="s">
        <v>103</v>
      </c>
      <c r="U117" s="29" t="s">
        <v>104</v>
      </c>
      <c r="V117" s="11">
        <v>14</v>
      </c>
    </row>
    <row r="118" spans="1:22" ht="36.75" customHeight="1" x14ac:dyDescent="0.25">
      <c r="A118" s="36"/>
      <c r="B118" s="27" t="s">
        <v>76</v>
      </c>
      <c r="C118" s="27" t="s">
        <v>64</v>
      </c>
      <c r="D118" s="14">
        <v>45</v>
      </c>
      <c r="E118" s="14">
        <v>104</v>
      </c>
      <c r="F118" s="14">
        <v>104</v>
      </c>
      <c r="G118" s="14">
        <v>123</v>
      </c>
      <c r="H118" s="14">
        <v>65</v>
      </c>
      <c r="I118" s="30"/>
      <c r="J118" s="15">
        <f t="shared" si="10"/>
        <v>441</v>
      </c>
      <c r="K118" s="15"/>
      <c r="L118" s="15"/>
      <c r="M118" s="15"/>
      <c r="N118" s="15"/>
      <c r="O118" s="15"/>
      <c r="P118" s="15"/>
      <c r="Q118" s="15">
        <f t="shared" si="7"/>
        <v>0</v>
      </c>
      <c r="R118" s="28">
        <v>20</v>
      </c>
      <c r="S118" s="28">
        <v>49</v>
      </c>
      <c r="T118" s="29" t="s">
        <v>103</v>
      </c>
      <c r="U118" s="29" t="s">
        <v>104</v>
      </c>
      <c r="V118" s="11">
        <v>14</v>
      </c>
    </row>
    <row r="119" spans="1:22" ht="36.75" customHeight="1" x14ac:dyDescent="0.25">
      <c r="A119" s="36"/>
      <c r="B119" s="27" t="s">
        <v>77</v>
      </c>
      <c r="C119" s="27" t="s">
        <v>58</v>
      </c>
      <c r="D119" s="14">
        <v>27</v>
      </c>
      <c r="E119" s="14">
        <v>69</v>
      </c>
      <c r="F119" s="14">
        <v>66</v>
      </c>
      <c r="G119" s="14">
        <v>76</v>
      </c>
      <c r="H119" s="14">
        <v>38</v>
      </c>
      <c r="I119" s="30"/>
      <c r="J119" s="15">
        <f t="shared" si="10"/>
        <v>276</v>
      </c>
      <c r="K119" s="15"/>
      <c r="L119" s="15"/>
      <c r="M119" s="15"/>
      <c r="N119" s="15"/>
      <c r="O119" s="15"/>
      <c r="P119" s="15"/>
      <c r="Q119" s="15">
        <f t="shared" si="7"/>
        <v>0</v>
      </c>
      <c r="R119" s="28">
        <v>20</v>
      </c>
      <c r="S119" s="28">
        <v>49</v>
      </c>
      <c r="T119" s="29" t="s">
        <v>103</v>
      </c>
      <c r="U119" s="29" t="s">
        <v>104</v>
      </c>
      <c r="V119" s="11">
        <v>14</v>
      </c>
    </row>
    <row r="120" spans="1:22" ht="36.75" customHeight="1" x14ac:dyDescent="0.25">
      <c r="A120" s="36"/>
      <c r="B120" s="27" t="s">
        <v>78</v>
      </c>
      <c r="C120" s="27" t="s">
        <v>59</v>
      </c>
      <c r="D120" s="14">
        <v>21</v>
      </c>
      <c r="E120" s="14">
        <v>47</v>
      </c>
      <c r="F120" s="14">
        <v>36</v>
      </c>
      <c r="G120" s="14">
        <v>38</v>
      </c>
      <c r="H120" s="14">
        <v>20</v>
      </c>
      <c r="I120" s="30"/>
      <c r="J120" s="15">
        <f t="shared" si="10"/>
        <v>162</v>
      </c>
      <c r="K120" s="15"/>
      <c r="L120" s="15"/>
      <c r="M120" s="15"/>
      <c r="N120" s="15"/>
      <c r="O120" s="15"/>
      <c r="P120" s="15"/>
      <c r="Q120" s="15">
        <f t="shared" si="7"/>
        <v>0</v>
      </c>
      <c r="R120" s="28">
        <v>20</v>
      </c>
      <c r="S120" s="28">
        <v>49</v>
      </c>
      <c r="T120" s="29" t="s">
        <v>103</v>
      </c>
      <c r="U120" s="29" t="s">
        <v>104</v>
      </c>
      <c r="V120" s="11">
        <v>14</v>
      </c>
    </row>
    <row r="121" spans="1:22" ht="36.75" customHeight="1" x14ac:dyDescent="0.25">
      <c r="A121" s="36"/>
      <c r="B121" s="27" t="s">
        <v>79</v>
      </c>
      <c r="C121" s="27" t="s">
        <v>60</v>
      </c>
      <c r="D121" s="14">
        <v>29</v>
      </c>
      <c r="E121" s="14">
        <v>59</v>
      </c>
      <c r="F121" s="14">
        <v>59</v>
      </c>
      <c r="G121" s="14">
        <v>54</v>
      </c>
      <c r="H121" s="14">
        <v>25</v>
      </c>
      <c r="I121" s="30"/>
      <c r="J121" s="15">
        <f t="shared" si="10"/>
        <v>226</v>
      </c>
      <c r="K121" s="15"/>
      <c r="L121" s="15"/>
      <c r="M121" s="15"/>
      <c r="N121" s="15"/>
      <c r="O121" s="15"/>
      <c r="P121" s="15"/>
      <c r="Q121" s="15">
        <f t="shared" si="7"/>
        <v>0</v>
      </c>
      <c r="R121" s="28">
        <v>20</v>
      </c>
      <c r="S121" s="28">
        <v>49</v>
      </c>
      <c r="T121" s="29" t="s">
        <v>103</v>
      </c>
      <c r="U121" s="29" t="s">
        <v>104</v>
      </c>
      <c r="V121" s="11">
        <v>14</v>
      </c>
    </row>
    <row r="122" spans="1:22" ht="36.75" customHeight="1" x14ac:dyDescent="0.25">
      <c r="A122" s="36"/>
      <c r="B122" s="27" t="s">
        <v>80</v>
      </c>
      <c r="C122" s="27" t="s">
        <v>61</v>
      </c>
      <c r="D122" s="14">
        <v>11</v>
      </c>
      <c r="E122" s="14">
        <v>14</v>
      </c>
      <c r="F122" s="14">
        <v>13</v>
      </c>
      <c r="G122" s="14">
        <v>16</v>
      </c>
      <c r="H122" s="14">
        <v>11</v>
      </c>
      <c r="I122" s="30"/>
      <c r="J122" s="15">
        <f t="shared" si="10"/>
        <v>65</v>
      </c>
      <c r="K122" s="15"/>
      <c r="L122" s="15"/>
      <c r="M122" s="15"/>
      <c r="N122" s="15"/>
      <c r="O122" s="15"/>
      <c r="P122" s="15"/>
      <c r="Q122" s="15">
        <f t="shared" si="7"/>
        <v>0</v>
      </c>
      <c r="R122" s="28">
        <v>20</v>
      </c>
      <c r="S122" s="28">
        <v>49</v>
      </c>
      <c r="T122" s="29" t="s">
        <v>103</v>
      </c>
      <c r="U122" s="29" t="s">
        <v>104</v>
      </c>
      <c r="V122" s="11">
        <v>14</v>
      </c>
    </row>
    <row r="123" spans="1:22" ht="36.75" customHeight="1" x14ac:dyDescent="0.25">
      <c r="A123" s="36"/>
      <c r="B123" s="27" t="s">
        <v>81</v>
      </c>
      <c r="C123" s="13" t="s">
        <v>63</v>
      </c>
      <c r="D123" s="14">
        <v>15</v>
      </c>
      <c r="E123" s="14">
        <v>31</v>
      </c>
      <c r="F123" s="14">
        <v>34</v>
      </c>
      <c r="G123" s="14">
        <v>41</v>
      </c>
      <c r="H123" s="14">
        <v>23</v>
      </c>
      <c r="I123" s="30"/>
      <c r="J123" s="15">
        <f t="shared" si="10"/>
        <v>144</v>
      </c>
      <c r="K123" s="15"/>
      <c r="L123" s="15"/>
      <c r="M123" s="15"/>
      <c r="N123" s="15"/>
      <c r="O123" s="15"/>
      <c r="P123" s="15"/>
      <c r="Q123" s="15">
        <f t="shared" si="7"/>
        <v>0</v>
      </c>
      <c r="R123" s="28">
        <v>20</v>
      </c>
      <c r="S123" s="28">
        <v>49</v>
      </c>
      <c r="T123" s="29" t="s">
        <v>103</v>
      </c>
      <c r="U123" s="29" t="s">
        <v>104</v>
      </c>
      <c r="V123" s="11">
        <v>14</v>
      </c>
    </row>
    <row r="124" spans="1:22" ht="36.75" customHeight="1" x14ac:dyDescent="0.25">
      <c r="A124" s="36"/>
      <c r="B124" s="27" t="s">
        <v>82</v>
      </c>
      <c r="C124" s="27" t="s">
        <v>64</v>
      </c>
      <c r="D124" s="14">
        <v>30</v>
      </c>
      <c r="E124" s="14">
        <v>55</v>
      </c>
      <c r="F124" s="14">
        <v>54</v>
      </c>
      <c r="G124" s="14">
        <v>59</v>
      </c>
      <c r="H124" s="14">
        <v>36</v>
      </c>
      <c r="I124" s="30"/>
      <c r="J124" s="15">
        <f t="shared" si="10"/>
        <v>234</v>
      </c>
      <c r="K124" s="15"/>
      <c r="L124" s="15"/>
      <c r="M124" s="15"/>
      <c r="N124" s="15"/>
      <c r="O124" s="15"/>
      <c r="P124" s="15"/>
      <c r="Q124" s="15">
        <f t="shared" si="7"/>
        <v>0</v>
      </c>
      <c r="R124" s="28">
        <v>20</v>
      </c>
      <c r="S124" s="28">
        <v>49</v>
      </c>
      <c r="T124" s="29" t="s">
        <v>103</v>
      </c>
      <c r="U124" s="29" t="s">
        <v>104</v>
      </c>
      <c r="V124" s="11">
        <v>14</v>
      </c>
    </row>
    <row r="125" spans="1:22" ht="36.75" customHeight="1" x14ac:dyDescent="0.25">
      <c r="A125" s="36"/>
      <c r="B125" s="27" t="s">
        <v>83</v>
      </c>
      <c r="C125" s="27" t="s">
        <v>58</v>
      </c>
      <c r="D125" s="14">
        <v>42</v>
      </c>
      <c r="E125" s="14">
        <v>94</v>
      </c>
      <c r="F125" s="14">
        <v>97</v>
      </c>
      <c r="G125" s="14">
        <v>113</v>
      </c>
      <c r="H125" s="14">
        <v>55</v>
      </c>
      <c r="I125" s="30"/>
      <c r="J125" s="15">
        <f t="shared" si="10"/>
        <v>401</v>
      </c>
      <c r="K125" s="15"/>
      <c r="L125" s="15"/>
      <c r="M125" s="15"/>
      <c r="N125" s="15"/>
      <c r="O125" s="15"/>
      <c r="P125" s="15"/>
      <c r="Q125" s="15">
        <f t="shared" si="7"/>
        <v>0</v>
      </c>
      <c r="R125" s="28">
        <v>20</v>
      </c>
      <c r="S125" s="28">
        <v>49</v>
      </c>
      <c r="T125" s="29" t="s">
        <v>103</v>
      </c>
      <c r="U125" s="29" t="s">
        <v>104</v>
      </c>
      <c r="V125" s="11">
        <v>14</v>
      </c>
    </row>
    <row r="126" spans="1:22" ht="36.75" customHeight="1" x14ac:dyDescent="0.25">
      <c r="A126" s="36"/>
      <c r="B126" s="27" t="s">
        <v>84</v>
      </c>
      <c r="C126" s="27" t="s">
        <v>59</v>
      </c>
      <c r="D126" s="14">
        <v>31</v>
      </c>
      <c r="E126" s="14">
        <v>64</v>
      </c>
      <c r="F126" s="14">
        <v>62</v>
      </c>
      <c r="G126" s="14">
        <v>65</v>
      </c>
      <c r="H126" s="14">
        <v>27</v>
      </c>
      <c r="I126" s="30"/>
      <c r="J126" s="15">
        <f t="shared" si="10"/>
        <v>249</v>
      </c>
      <c r="K126" s="15"/>
      <c r="L126" s="15"/>
      <c r="M126" s="15"/>
      <c r="N126" s="15"/>
      <c r="O126" s="15"/>
      <c r="P126" s="15"/>
      <c r="Q126" s="15">
        <f t="shared" si="7"/>
        <v>0</v>
      </c>
      <c r="R126" s="28">
        <v>20</v>
      </c>
      <c r="S126" s="28">
        <v>49</v>
      </c>
      <c r="T126" s="29" t="s">
        <v>103</v>
      </c>
      <c r="U126" s="29" t="s">
        <v>104</v>
      </c>
      <c r="V126" s="11">
        <v>14</v>
      </c>
    </row>
    <row r="127" spans="1:22" ht="36.75" customHeight="1" x14ac:dyDescent="0.25">
      <c r="A127" s="36"/>
      <c r="B127" s="27" t="s">
        <v>85</v>
      </c>
      <c r="C127" s="27" t="s">
        <v>60</v>
      </c>
      <c r="D127" s="14">
        <v>39</v>
      </c>
      <c r="E127" s="14">
        <v>74</v>
      </c>
      <c r="F127" s="14">
        <v>73</v>
      </c>
      <c r="G127" s="14">
        <v>78</v>
      </c>
      <c r="H127" s="14">
        <v>36</v>
      </c>
      <c r="I127" s="30"/>
      <c r="J127" s="15">
        <f t="shared" si="10"/>
        <v>300</v>
      </c>
      <c r="K127" s="15"/>
      <c r="L127" s="15"/>
      <c r="M127" s="15"/>
      <c r="N127" s="15"/>
      <c r="O127" s="15"/>
      <c r="P127" s="15"/>
      <c r="Q127" s="15">
        <f t="shared" si="7"/>
        <v>0</v>
      </c>
      <c r="R127" s="28">
        <v>20</v>
      </c>
      <c r="S127" s="28">
        <v>49</v>
      </c>
      <c r="T127" s="29" t="s">
        <v>103</v>
      </c>
      <c r="U127" s="29" t="s">
        <v>104</v>
      </c>
      <c r="V127" s="11">
        <v>14</v>
      </c>
    </row>
    <row r="128" spans="1:22" ht="36.75" customHeight="1" x14ac:dyDescent="0.25">
      <c r="A128" s="36"/>
      <c r="B128" s="27" t="s">
        <v>86</v>
      </c>
      <c r="C128" s="27" t="s">
        <v>61</v>
      </c>
      <c r="D128" s="14">
        <v>18</v>
      </c>
      <c r="E128" s="14">
        <v>30</v>
      </c>
      <c r="F128" s="14">
        <v>31</v>
      </c>
      <c r="G128" s="14">
        <v>32</v>
      </c>
      <c r="H128" s="14">
        <v>13</v>
      </c>
      <c r="I128" s="30"/>
      <c r="J128" s="15">
        <f t="shared" si="10"/>
        <v>124</v>
      </c>
      <c r="K128" s="15"/>
      <c r="L128" s="15"/>
      <c r="M128" s="15"/>
      <c r="N128" s="15"/>
      <c r="O128" s="15"/>
      <c r="P128" s="15"/>
      <c r="Q128" s="15">
        <f t="shared" ref="Q128:Q142" si="11">SUM(K128:P128)</f>
        <v>0</v>
      </c>
      <c r="R128" s="28">
        <v>20</v>
      </c>
      <c r="S128" s="28">
        <v>49</v>
      </c>
      <c r="T128" s="29" t="s">
        <v>103</v>
      </c>
      <c r="U128" s="29" t="s">
        <v>104</v>
      </c>
      <c r="V128" s="11">
        <v>14</v>
      </c>
    </row>
    <row r="129" spans="1:22" ht="36.75" customHeight="1" x14ac:dyDescent="0.25">
      <c r="A129" s="36"/>
      <c r="B129" s="27" t="s">
        <v>87</v>
      </c>
      <c r="C129" s="27" t="s">
        <v>63</v>
      </c>
      <c r="D129" s="14">
        <v>14</v>
      </c>
      <c r="E129" s="14">
        <v>35</v>
      </c>
      <c r="F129" s="14">
        <v>40</v>
      </c>
      <c r="G129" s="14">
        <v>50</v>
      </c>
      <c r="H129" s="14">
        <v>11</v>
      </c>
      <c r="I129" s="30"/>
      <c r="J129" s="15">
        <f t="shared" si="10"/>
        <v>150</v>
      </c>
      <c r="K129" s="15"/>
      <c r="L129" s="15"/>
      <c r="M129" s="15"/>
      <c r="N129" s="15"/>
      <c r="O129" s="15"/>
      <c r="P129" s="15"/>
      <c r="Q129" s="15">
        <f t="shared" si="11"/>
        <v>0</v>
      </c>
      <c r="R129" s="28">
        <v>20</v>
      </c>
      <c r="S129" s="28">
        <v>49</v>
      </c>
      <c r="T129" s="29" t="s">
        <v>103</v>
      </c>
      <c r="U129" s="29" t="s">
        <v>104</v>
      </c>
      <c r="V129" s="11">
        <v>14</v>
      </c>
    </row>
    <row r="130" spans="1:22" ht="36.75" customHeight="1" x14ac:dyDescent="0.25">
      <c r="A130" s="36"/>
      <c r="B130" s="27" t="s">
        <v>88</v>
      </c>
      <c r="C130" s="27" t="s">
        <v>64</v>
      </c>
      <c r="D130" s="14">
        <v>60</v>
      </c>
      <c r="E130" s="14">
        <v>127</v>
      </c>
      <c r="F130" s="14">
        <v>127</v>
      </c>
      <c r="G130" s="14">
        <v>135</v>
      </c>
      <c r="H130" s="14">
        <v>62</v>
      </c>
      <c r="I130" s="30"/>
      <c r="J130" s="15">
        <f t="shared" si="10"/>
        <v>511</v>
      </c>
      <c r="K130" s="15"/>
      <c r="L130" s="15"/>
      <c r="M130" s="15"/>
      <c r="N130" s="15"/>
      <c r="O130" s="15"/>
      <c r="P130" s="15"/>
      <c r="Q130" s="15">
        <f t="shared" si="11"/>
        <v>0</v>
      </c>
      <c r="R130" s="28">
        <v>20</v>
      </c>
      <c r="S130" s="28">
        <v>49</v>
      </c>
      <c r="T130" s="29" t="s">
        <v>103</v>
      </c>
      <c r="U130" s="29" t="s">
        <v>104</v>
      </c>
      <c r="V130" s="11">
        <v>14</v>
      </c>
    </row>
    <row r="131" spans="1:22" ht="51.75" customHeight="1" x14ac:dyDescent="0.25">
      <c r="A131" s="36"/>
      <c r="B131" s="27" t="s">
        <v>89</v>
      </c>
      <c r="C131" s="27" t="s">
        <v>58</v>
      </c>
      <c r="D131" s="14">
        <v>9</v>
      </c>
      <c r="E131" s="14">
        <v>24</v>
      </c>
      <c r="F131" s="14">
        <v>20</v>
      </c>
      <c r="G131" s="14">
        <v>36</v>
      </c>
      <c r="H131" s="14">
        <v>15</v>
      </c>
      <c r="I131" s="30"/>
      <c r="J131" s="15">
        <f t="shared" si="10"/>
        <v>104</v>
      </c>
      <c r="K131" s="15"/>
      <c r="L131" s="15"/>
      <c r="M131" s="15"/>
      <c r="N131" s="15"/>
      <c r="O131" s="15"/>
      <c r="P131" s="15"/>
      <c r="Q131" s="15">
        <f t="shared" si="11"/>
        <v>0</v>
      </c>
      <c r="R131" s="28">
        <v>20</v>
      </c>
      <c r="S131" s="28">
        <v>49</v>
      </c>
      <c r="T131" s="29" t="s">
        <v>103</v>
      </c>
      <c r="U131" s="29" t="s">
        <v>104</v>
      </c>
      <c r="V131" s="11">
        <v>14</v>
      </c>
    </row>
    <row r="132" spans="1:22" ht="51.75" customHeight="1" x14ac:dyDescent="0.25">
      <c r="A132" s="36"/>
      <c r="B132" s="27" t="s">
        <v>90</v>
      </c>
      <c r="C132" s="27" t="s">
        <v>60</v>
      </c>
      <c r="D132" s="14">
        <v>29</v>
      </c>
      <c r="E132" s="14">
        <v>56</v>
      </c>
      <c r="F132" s="14">
        <v>55</v>
      </c>
      <c r="G132" s="14">
        <v>55</v>
      </c>
      <c r="H132" s="14">
        <v>28</v>
      </c>
      <c r="I132" s="30"/>
      <c r="J132" s="15">
        <f t="shared" si="10"/>
        <v>223</v>
      </c>
      <c r="K132" s="15"/>
      <c r="L132" s="15"/>
      <c r="M132" s="15"/>
      <c r="N132" s="15"/>
      <c r="O132" s="15"/>
      <c r="P132" s="15"/>
      <c r="Q132" s="15">
        <f t="shared" si="11"/>
        <v>0</v>
      </c>
      <c r="R132" s="28">
        <v>20</v>
      </c>
      <c r="S132" s="28">
        <v>49</v>
      </c>
      <c r="T132" s="29" t="s">
        <v>103</v>
      </c>
      <c r="U132" s="29" t="s">
        <v>104</v>
      </c>
      <c r="V132" s="11">
        <v>14</v>
      </c>
    </row>
    <row r="133" spans="1:22" ht="51.75" customHeight="1" x14ac:dyDescent="0.25">
      <c r="A133" s="36"/>
      <c r="B133" s="27" t="s">
        <v>91</v>
      </c>
      <c r="C133" s="27" t="s">
        <v>63</v>
      </c>
      <c r="D133" s="14">
        <v>12</v>
      </c>
      <c r="E133" s="14">
        <v>21</v>
      </c>
      <c r="F133" s="14">
        <v>19</v>
      </c>
      <c r="G133" s="14">
        <v>24</v>
      </c>
      <c r="H133" s="14">
        <v>12</v>
      </c>
      <c r="I133" s="30"/>
      <c r="J133" s="15">
        <f t="shared" si="10"/>
        <v>88</v>
      </c>
      <c r="K133" s="15"/>
      <c r="L133" s="15"/>
      <c r="M133" s="15"/>
      <c r="N133" s="15"/>
      <c r="O133" s="15"/>
      <c r="P133" s="15"/>
      <c r="Q133" s="15">
        <f t="shared" si="11"/>
        <v>0</v>
      </c>
      <c r="R133" s="28">
        <v>20</v>
      </c>
      <c r="S133" s="28">
        <v>49</v>
      </c>
      <c r="T133" s="29" t="s">
        <v>103</v>
      </c>
      <c r="U133" s="29" t="s">
        <v>104</v>
      </c>
      <c r="V133" s="11">
        <v>14</v>
      </c>
    </row>
    <row r="134" spans="1:22" ht="51.75" customHeight="1" x14ac:dyDescent="0.25">
      <c r="A134" s="36"/>
      <c r="B134" s="27" t="s">
        <v>92</v>
      </c>
      <c r="C134" s="27" t="s">
        <v>64</v>
      </c>
      <c r="D134" s="14">
        <v>15</v>
      </c>
      <c r="E134" s="14">
        <v>42</v>
      </c>
      <c r="F134" s="14">
        <v>40</v>
      </c>
      <c r="G134" s="14">
        <v>60</v>
      </c>
      <c r="H134" s="14">
        <v>27</v>
      </c>
      <c r="I134" s="30"/>
      <c r="J134" s="15">
        <f t="shared" si="10"/>
        <v>184</v>
      </c>
      <c r="K134" s="15"/>
      <c r="L134" s="15"/>
      <c r="M134" s="15"/>
      <c r="N134" s="15"/>
      <c r="O134" s="15"/>
      <c r="P134" s="15"/>
      <c r="Q134" s="15">
        <f t="shared" si="11"/>
        <v>0</v>
      </c>
      <c r="R134" s="28">
        <v>20</v>
      </c>
      <c r="S134" s="28">
        <v>49</v>
      </c>
      <c r="T134" s="29" t="s">
        <v>103</v>
      </c>
      <c r="U134" s="29" t="s">
        <v>104</v>
      </c>
      <c r="V134" s="11">
        <v>14</v>
      </c>
    </row>
    <row r="135" spans="1:22" ht="36.75" customHeight="1" x14ac:dyDescent="0.25">
      <c r="A135" s="36"/>
      <c r="B135" s="27" t="s">
        <v>93</v>
      </c>
      <c r="C135" s="27" t="s">
        <v>58</v>
      </c>
      <c r="D135" s="14">
        <v>61</v>
      </c>
      <c r="E135" s="14">
        <v>105</v>
      </c>
      <c r="F135" s="14">
        <v>112</v>
      </c>
      <c r="G135" s="14">
        <v>106</v>
      </c>
      <c r="H135" s="14">
        <v>54</v>
      </c>
      <c r="I135" s="30"/>
      <c r="J135" s="15">
        <f t="shared" si="10"/>
        <v>438</v>
      </c>
      <c r="K135" s="15"/>
      <c r="L135" s="15"/>
      <c r="M135" s="15"/>
      <c r="N135" s="15"/>
      <c r="O135" s="15"/>
      <c r="P135" s="15"/>
      <c r="Q135" s="15">
        <f t="shared" si="11"/>
        <v>0</v>
      </c>
      <c r="R135" s="28">
        <v>20</v>
      </c>
      <c r="S135" s="28">
        <v>49</v>
      </c>
      <c r="T135" s="29" t="s">
        <v>103</v>
      </c>
      <c r="U135" s="29" t="s">
        <v>104</v>
      </c>
      <c r="V135" s="11">
        <v>14</v>
      </c>
    </row>
    <row r="136" spans="1:22" ht="36.75" customHeight="1" x14ac:dyDescent="0.25">
      <c r="A136" s="36"/>
      <c r="B136" s="27" t="s">
        <v>94</v>
      </c>
      <c r="C136" s="27" t="s">
        <v>59</v>
      </c>
      <c r="D136" s="14">
        <v>33</v>
      </c>
      <c r="E136" s="14">
        <v>56</v>
      </c>
      <c r="F136" s="14">
        <v>62</v>
      </c>
      <c r="G136" s="14">
        <v>60</v>
      </c>
      <c r="H136" s="14">
        <v>33</v>
      </c>
      <c r="I136" s="30"/>
      <c r="J136" s="15">
        <f t="shared" si="10"/>
        <v>244</v>
      </c>
      <c r="K136" s="15"/>
      <c r="L136" s="15"/>
      <c r="M136" s="15"/>
      <c r="N136" s="15"/>
      <c r="O136" s="15"/>
      <c r="P136" s="15"/>
      <c r="Q136" s="15">
        <f t="shared" si="11"/>
        <v>0</v>
      </c>
      <c r="R136" s="28">
        <v>20</v>
      </c>
      <c r="S136" s="28">
        <v>49</v>
      </c>
      <c r="T136" s="29" t="s">
        <v>103</v>
      </c>
      <c r="U136" s="29" t="s">
        <v>104</v>
      </c>
      <c r="V136" s="11">
        <v>14</v>
      </c>
    </row>
    <row r="137" spans="1:22" ht="36.75" customHeight="1" x14ac:dyDescent="0.25">
      <c r="A137" s="36"/>
      <c r="B137" s="27" t="s">
        <v>95</v>
      </c>
      <c r="C137" s="27" t="s">
        <v>60</v>
      </c>
      <c r="D137" s="14">
        <v>27</v>
      </c>
      <c r="E137" s="14">
        <v>60</v>
      </c>
      <c r="F137" s="14">
        <v>58</v>
      </c>
      <c r="G137" s="14">
        <v>54</v>
      </c>
      <c r="H137" s="14">
        <v>29</v>
      </c>
      <c r="I137" s="30"/>
      <c r="J137" s="15">
        <f t="shared" si="10"/>
        <v>228</v>
      </c>
      <c r="K137" s="15"/>
      <c r="L137" s="15"/>
      <c r="M137" s="15"/>
      <c r="N137" s="15"/>
      <c r="O137" s="15"/>
      <c r="P137" s="15"/>
      <c r="Q137" s="15">
        <f t="shared" si="11"/>
        <v>0</v>
      </c>
      <c r="R137" s="28">
        <v>20</v>
      </c>
      <c r="S137" s="28">
        <v>49</v>
      </c>
      <c r="T137" s="29" t="s">
        <v>103</v>
      </c>
      <c r="U137" s="29" t="s">
        <v>104</v>
      </c>
      <c r="V137" s="11">
        <v>14</v>
      </c>
    </row>
    <row r="138" spans="1:22" ht="36.75" customHeight="1" x14ac:dyDescent="0.25">
      <c r="A138" s="36"/>
      <c r="B138" s="27" t="s">
        <v>96</v>
      </c>
      <c r="C138" s="27" t="s">
        <v>61</v>
      </c>
      <c r="D138" s="14">
        <v>16</v>
      </c>
      <c r="E138" s="14">
        <v>21</v>
      </c>
      <c r="F138" s="14">
        <v>20</v>
      </c>
      <c r="G138" s="14">
        <v>16</v>
      </c>
      <c r="H138" s="14">
        <v>16</v>
      </c>
      <c r="I138" s="30"/>
      <c r="J138" s="15">
        <f t="shared" si="10"/>
        <v>89</v>
      </c>
      <c r="K138" s="15"/>
      <c r="L138" s="15"/>
      <c r="M138" s="15"/>
      <c r="N138" s="15"/>
      <c r="O138" s="15"/>
      <c r="P138" s="15"/>
      <c r="Q138" s="15">
        <f t="shared" si="11"/>
        <v>0</v>
      </c>
      <c r="R138" s="28">
        <v>20</v>
      </c>
      <c r="S138" s="28">
        <v>49</v>
      </c>
      <c r="T138" s="29" t="s">
        <v>103</v>
      </c>
      <c r="U138" s="29" t="s">
        <v>104</v>
      </c>
      <c r="V138" s="11">
        <v>14</v>
      </c>
    </row>
    <row r="139" spans="1:22" ht="36.75" customHeight="1" x14ac:dyDescent="0.25">
      <c r="A139" s="36"/>
      <c r="B139" s="27" t="s">
        <v>97</v>
      </c>
      <c r="C139" s="27" t="s">
        <v>63</v>
      </c>
      <c r="D139" s="14">
        <v>18</v>
      </c>
      <c r="E139" s="14">
        <v>38</v>
      </c>
      <c r="F139" s="14">
        <v>39</v>
      </c>
      <c r="G139" s="14">
        <v>35</v>
      </c>
      <c r="H139" s="14">
        <v>19</v>
      </c>
      <c r="I139" s="30"/>
      <c r="J139" s="15">
        <f t="shared" ref="J139:J142" si="12">SUM(D139:I139)</f>
        <v>149</v>
      </c>
      <c r="K139" s="15"/>
      <c r="L139" s="15"/>
      <c r="M139" s="15"/>
      <c r="N139" s="15"/>
      <c r="O139" s="15"/>
      <c r="P139" s="15"/>
      <c r="Q139" s="15">
        <f t="shared" si="11"/>
        <v>0</v>
      </c>
      <c r="R139" s="28">
        <v>20</v>
      </c>
      <c r="S139" s="28">
        <v>49</v>
      </c>
      <c r="T139" s="29" t="s">
        <v>103</v>
      </c>
      <c r="U139" s="29" t="s">
        <v>104</v>
      </c>
      <c r="V139" s="11">
        <v>14</v>
      </c>
    </row>
    <row r="140" spans="1:22" ht="36.75" customHeight="1" x14ac:dyDescent="0.25">
      <c r="A140" s="36"/>
      <c r="B140" s="27" t="s">
        <v>98</v>
      </c>
      <c r="C140" s="27" t="s">
        <v>64</v>
      </c>
      <c r="D140" s="14">
        <v>63</v>
      </c>
      <c r="E140" s="14">
        <v>128</v>
      </c>
      <c r="F140" s="14">
        <v>127</v>
      </c>
      <c r="G140" s="14">
        <v>127</v>
      </c>
      <c r="H140" s="14">
        <v>63</v>
      </c>
      <c r="I140" s="30"/>
      <c r="J140" s="15">
        <f t="shared" si="12"/>
        <v>508</v>
      </c>
      <c r="K140" s="15"/>
      <c r="L140" s="15"/>
      <c r="M140" s="15"/>
      <c r="N140" s="15"/>
      <c r="O140" s="15"/>
      <c r="P140" s="15"/>
      <c r="Q140" s="15">
        <f t="shared" si="11"/>
        <v>0</v>
      </c>
      <c r="R140" s="28">
        <v>20</v>
      </c>
      <c r="S140" s="28">
        <v>49</v>
      </c>
      <c r="T140" s="29" t="s">
        <v>103</v>
      </c>
      <c r="U140" s="29" t="s">
        <v>104</v>
      </c>
      <c r="V140" s="11">
        <v>14</v>
      </c>
    </row>
    <row r="141" spans="1:22" ht="42" customHeight="1" x14ac:dyDescent="0.25">
      <c r="A141" s="36"/>
      <c r="B141" s="27" t="s">
        <v>99</v>
      </c>
      <c r="C141" s="27" t="s">
        <v>59</v>
      </c>
      <c r="D141" s="14">
        <v>2</v>
      </c>
      <c r="E141" s="14">
        <v>8</v>
      </c>
      <c r="F141" s="14">
        <v>3</v>
      </c>
      <c r="G141" s="14">
        <v>10</v>
      </c>
      <c r="H141" s="14">
        <v>7</v>
      </c>
      <c r="I141" s="30"/>
      <c r="J141" s="15">
        <f t="shared" si="12"/>
        <v>30</v>
      </c>
      <c r="K141" s="15"/>
      <c r="L141" s="15"/>
      <c r="M141" s="15"/>
      <c r="N141" s="15"/>
      <c r="O141" s="15"/>
      <c r="P141" s="15"/>
      <c r="Q141" s="15">
        <f t="shared" si="11"/>
        <v>0</v>
      </c>
      <c r="R141" s="28">
        <v>20</v>
      </c>
      <c r="S141" s="28">
        <v>49</v>
      </c>
      <c r="T141" s="29" t="s">
        <v>103</v>
      </c>
      <c r="U141" s="29" t="s">
        <v>104</v>
      </c>
      <c r="V141" s="11">
        <v>14</v>
      </c>
    </row>
    <row r="142" spans="1:22" ht="57.75" customHeight="1" x14ac:dyDescent="0.25">
      <c r="A142" s="36"/>
      <c r="B142" s="27" t="s">
        <v>100</v>
      </c>
      <c r="C142" s="27" t="s">
        <v>60</v>
      </c>
      <c r="D142" s="14">
        <v>3</v>
      </c>
      <c r="E142" s="14">
        <v>8</v>
      </c>
      <c r="F142" s="14">
        <v>7</v>
      </c>
      <c r="G142" s="14">
        <v>14</v>
      </c>
      <c r="H142" s="14">
        <v>8</v>
      </c>
      <c r="I142" s="30"/>
      <c r="J142" s="15">
        <f t="shared" si="12"/>
        <v>40</v>
      </c>
      <c r="K142" s="15"/>
      <c r="L142" s="15"/>
      <c r="M142" s="15"/>
      <c r="N142" s="15"/>
      <c r="O142" s="15"/>
      <c r="P142" s="15"/>
      <c r="Q142" s="15">
        <f t="shared" si="11"/>
        <v>0</v>
      </c>
      <c r="R142" s="28">
        <v>20</v>
      </c>
      <c r="S142" s="28">
        <v>49</v>
      </c>
      <c r="T142" s="29" t="s">
        <v>103</v>
      </c>
      <c r="U142" s="29" t="s">
        <v>104</v>
      </c>
      <c r="V142" s="11">
        <v>14</v>
      </c>
    </row>
    <row r="143" spans="1:22" ht="21.95" customHeight="1" x14ac:dyDescent="0.25">
      <c r="C143" s="21"/>
      <c r="D143" s="20"/>
      <c r="E143" s="20"/>
      <c r="F143" s="20"/>
      <c r="G143" s="20"/>
      <c r="H143" s="20"/>
      <c r="I143" s="20"/>
      <c r="J143" s="15">
        <f>SUM(J63:J142)</f>
        <v>21622</v>
      </c>
      <c r="Q143" s="15">
        <f>SUM(Q63:Q142)</f>
        <v>0</v>
      </c>
      <c r="V143" s="1"/>
    </row>
  </sheetData>
  <sortState ref="J66:U146">
    <sortCondition ref="J146"/>
  </sortState>
  <mergeCells count="19">
    <mergeCell ref="K1:Q1"/>
    <mergeCell ref="K61:Q61"/>
    <mergeCell ref="A87:A91"/>
    <mergeCell ref="A63:A64"/>
    <mergeCell ref="A67:A70"/>
    <mergeCell ref="A71:A75"/>
    <mergeCell ref="A76:A79"/>
    <mergeCell ref="A80:A86"/>
    <mergeCell ref="A65:A66"/>
    <mergeCell ref="A141:A142"/>
    <mergeCell ref="A92:A98"/>
    <mergeCell ref="A107:A112"/>
    <mergeCell ref="A113:A118"/>
    <mergeCell ref="A119:A124"/>
    <mergeCell ref="A125:A130"/>
    <mergeCell ref="A131:A134"/>
    <mergeCell ref="A135:A140"/>
    <mergeCell ref="A99:A102"/>
    <mergeCell ref="A103:A105"/>
  </mergeCells>
  <pageMargins left="0" right="0" top="0.19685039370078741" bottom="0" header="0.31496062992125984" footer="0.31496062992125984"/>
  <pageSetup scale="49" fitToHeight="0" orientation="landscape" r:id="rId1"/>
  <headerFooter>
    <evenHeader>&amp;D
INTERMODA\FEDERICA.CONTE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2023-09-20T13:09:06Z</cp:lastPrinted>
  <dcterms:created xsi:type="dcterms:W3CDTF">2022-07-15T10:47:38Z</dcterms:created>
  <dcterms:modified xsi:type="dcterms:W3CDTF">2023-09-25T09:14:25Z</dcterms:modified>
  <cp:category/>
</cp:coreProperties>
</file>